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autoCompressPictures="0"/>
  <bookViews>
    <workbookView xWindow="240" yWindow="80" windowWidth="24780" windowHeight="12400"/>
  </bookViews>
  <sheets>
    <sheet name="Sorted by Setting" sheetId="1" r:id="rId1"/>
    <sheet name="Sorted by RaceEthnicity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I4" i="2"/>
  <c r="H4" i="2"/>
  <c r="G4" i="2"/>
  <c r="F4" i="2"/>
  <c r="E4" i="2"/>
  <c r="D4" i="2"/>
  <c r="C4" i="2"/>
  <c r="I4" i="1"/>
  <c r="H4" i="1"/>
  <c r="G4" i="1"/>
  <c r="F4" i="1"/>
  <c r="E4" i="1"/>
  <c r="D4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<sst xmlns="http://schemas.openxmlformats.org/spreadsheetml/2006/main" count="34" uniqueCount="18">
  <si>
    <t>Race and Ethnicity</t>
  </si>
  <si>
    <t>Total</t>
  </si>
  <si>
    <t>African American</t>
  </si>
  <si>
    <t>American Indian</t>
  </si>
  <si>
    <t>Asian American</t>
  </si>
  <si>
    <t>Hispanic/ Latino(a)</t>
  </si>
  <si>
    <t>White</t>
  </si>
  <si>
    <t>Not Reported</t>
  </si>
  <si>
    <t>Graduation Tracking</t>
  </si>
  <si>
    <t>Class of 2010</t>
  </si>
  <si>
    <t>Number of students attending 4 year college</t>
  </si>
  <si>
    <t>Number of students attending a community college</t>
  </si>
  <si>
    <t>Total number of students</t>
  </si>
  <si>
    <t>Number of students attending a technical school</t>
  </si>
  <si>
    <t>Number of students entering the military</t>
  </si>
  <si>
    <t>Number of students employed within one year of HS, excluding those listed above</t>
  </si>
  <si>
    <t>Not employed, attending college, or joining the military</t>
  </si>
  <si>
    <t>Total number of students who graduated in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</si>
</sst>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Attending Community College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Number of Students Attending Community College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Setting'!$D$5:$I$5</c:f>
              <c:numCache>
                <c:formatCode>General</c:formatCode>
                <c:ptCount val="6"/>
                <c:pt idx="0">
                  <c:v>40.0</c:v>
                </c:pt>
                <c:pt idx="1">
                  <c:v>10.0</c:v>
                </c:pt>
                <c:pt idx="2">
                  <c:v>35.0</c:v>
                </c:pt>
                <c:pt idx="3">
                  <c:v>80.0</c:v>
                </c:pt>
                <c:pt idx="4">
                  <c:v>80.0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6"/>
          <c:y val="0.031298904538341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Hispanic/Latino(a)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RaceEthnicity'!$G$5:$G$10</c:f>
              <c:numCache>
                <c:formatCode>General</c:formatCode>
                <c:ptCount val="6"/>
                <c:pt idx="0">
                  <c:v>80.0</c:v>
                </c:pt>
                <c:pt idx="1">
                  <c:v>5.0</c:v>
                </c:pt>
                <c:pt idx="2">
                  <c:v>20.0</c:v>
                </c:pt>
                <c:pt idx="3">
                  <c:v>5.0</c:v>
                </c:pt>
                <c:pt idx="4">
                  <c:v>35.0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5"/>
          <c:y val="0.0958347812157283"/>
          <c:w val="0.341214968003313"/>
          <c:h val="0.90416521878427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9782384796837"/>
          <c:y val="0.0446993497672087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White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RaceEthnicity'!$H$5:$H$10</c:f>
              <c:numCache>
                <c:formatCode>General</c:formatCode>
                <c:ptCount val="6"/>
                <c:pt idx="0">
                  <c:v>80.0</c:v>
                </c:pt>
                <c:pt idx="1">
                  <c:v>60.0</c:v>
                </c:pt>
                <c:pt idx="2">
                  <c:v>15.0</c:v>
                </c:pt>
                <c:pt idx="3">
                  <c:v>5.0</c:v>
                </c:pt>
                <c:pt idx="4">
                  <c:v>15.0</c:v>
                </c:pt>
                <c:pt idx="5">
                  <c:v>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5"/>
          <c:y val="0.0958347812157283"/>
          <c:w val="0.341214968003313"/>
          <c:h val="0.90416521878427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1281522199662"/>
          <c:y val="0.0612989501312336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Not Reported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RaceEthnicity'!$I$5:$I$10</c:f>
              <c:numCache>
                <c:formatCode>General</c:formatCode>
                <c:ptCount val="6"/>
                <c:pt idx="0">
                  <c:v>5.0</c:v>
                </c:pt>
                <c:pt idx="1">
                  <c:v>3.0</c:v>
                </c:pt>
                <c:pt idx="2">
                  <c:v>22.0</c:v>
                </c:pt>
                <c:pt idx="3">
                  <c:v>8.0</c:v>
                </c:pt>
                <c:pt idx="4">
                  <c:v>10.0</c:v>
                </c:pt>
                <c:pt idx="5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5"/>
          <c:y val="0.0958347812157283"/>
          <c:w val="0.341214968003313"/>
          <c:h val="0.680208495064878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v>All Students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RaceEthnicity'!$C$5:$C$10</c:f>
              <c:numCache>
                <c:formatCode>General</c:formatCode>
                <c:ptCount val="6"/>
                <c:pt idx="0">
                  <c:v>250.0</c:v>
                </c:pt>
                <c:pt idx="1">
                  <c:v>100.0</c:v>
                </c:pt>
                <c:pt idx="2">
                  <c:v>75.0</c:v>
                </c:pt>
                <c:pt idx="3">
                  <c:v>25.0</c:v>
                </c:pt>
                <c:pt idx="4">
                  <c:v>100.0</c:v>
                </c:pt>
                <c:pt idx="5">
                  <c:v>50.0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Attending 4 Year College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Attending 4 year college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Setting'!$D$6:$I$6</c:f>
              <c:numCache>
                <c:formatCode>General</c:formatCode>
                <c:ptCount val="6"/>
                <c:pt idx="0">
                  <c:v>25.0</c:v>
                </c:pt>
                <c:pt idx="1">
                  <c:v>2.0</c:v>
                </c:pt>
                <c:pt idx="2">
                  <c:v>5.0</c:v>
                </c:pt>
                <c:pt idx="3">
                  <c:v>5.0</c:v>
                </c:pt>
                <c:pt idx="4">
                  <c:v>60.0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Attending Technical School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Attending Technical School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Setting'!$D$7:$I$7</c:f>
              <c:numCache>
                <c:formatCode>General</c:formatCode>
                <c:ptCount val="6"/>
                <c:pt idx="0">
                  <c:v>4.0</c:v>
                </c:pt>
                <c:pt idx="1">
                  <c:v>1.0</c:v>
                </c:pt>
                <c:pt idx="2">
                  <c:v>13.0</c:v>
                </c:pt>
                <c:pt idx="3">
                  <c:v>20.0</c:v>
                </c:pt>
                <c:pt idx="4">
                  <c:v>15.0</c:v>
                </c:pt>
                <c:pt idx="5">
                  <c:v>22.0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Entering Military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90333752659616"/>
          <c:y val="0.321579619061379"/>
          <c:w val="0.467417105406203"/>
          <c:h val="0.483140616597237"/>
        </c:manualLayout>
      </c:layout>
      <c:pieChart>
        <c:varyColors val="1"/>
        <c:ser>
          <c:idx val="0"/>
          <c:order val="0"/>
          <c:tx>
            <c:v>Entering Military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Setting'!$D$8:$I$8</c:f>
              <c:numCache>
                <c:formatCode>General</c:formatCode>
                <c:ptCount val="6"/>
                <c:pt idx="0">
                  <c:v>5.0</c:v>
                </c:pt>
                <c:pt idx="1">
                  <c:v>0.0</c:v>
                </c:pt>
                <c:pt idx="2">
                  <c:v>2.0</c:v>
                </c:pt>
                <c:pt idx="3">
                  <c:v>5.0</c:v>
                </c:pt>
                <c:pt idx="4">
                  <c:v>5.0</c:v>
                </c:pt>
                <c:pt idx="5">
                  <c:v>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Entering Workforce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Entering Workforce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Setting'!$D$9:$I$9</c:f>
              <c:numCache>
                <c:formatCode>General</c:formatCode>
                <c:ptCount val="6"/>
                <c:pt idx="0">
                  <c:v>16.0</c:v>
                </c:pt>
                <c:pt idx="1">
                  <c:v>4.0</c:v>
                </c:pt>
                <c:pt idx="2">
                  <c:v>20.0</c:v>
                </c:pt>
                <c:pt idx="3">
                  <c:v>35.0</c:v>
                </c:pt>
                <c:pt idx="4">
                  <c:v>15.0</c:v>
                </c:pt>
                <c:pt idx="5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Unemployed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Unemployed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Setting'!$D$3:$I$3</c:f>
              <c:strCache>
                <c:ptCount val="6"/>
                <c:pt idx="0">
                  <c:v>African American</c:v>
                </c:pt>
                <c:pt idx="1">
                  <c:v>American Indian</c:v>
                </c:pt>
                <c:pt idx="2">
                  <c:v>Asian American</c:v>
                </c:pt>
                <c:pt idx="3">
                  <c:v>Hispanic/ Latino(a)</c:v>
                </c:pt>
                <c:pt idx="4">
                  <c:v>White</c:v>
                </c:pt>
                <c:pt idx="5">
                  <c:v>Not Reported</c:v>
                </c:pt>
              </c:strCache>
            </c:strRef>
          </c:cat>
          <c:val>
            <c:numRef>
              <c:f>'Sorted by Setting'!$D$10:$I$10</c:f>
              <c:numCache>
                <c:formatCode>General</c:formatCode>
                <c:ptCount val="6"/>
                <c:pt idx="0">
                  <c:v>10.0</c:v>
                </c:pt>
                <c:pt idx="1">
                  <c:v>3.0</c:v>
                </c:pt>
                <c:pt idx="2">
                  <c:v>5.0</c:v>
                </c:pt>
                <c:pt idx="3">
                  <c:v>5.0</c:v>
                </c:pt>
                <c:pt idx="4">
                  <c:v>25.0</c:v>
                </c:pt>
                <c:pt idx="5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6"/>
          <c:y val="0.031298904538341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African American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RaceEthnicity'!$D$5:$D$10</c:f>
              <c:numCache>
                <c:formatCode>General</c:formatCode>
                <c:ptCount val="6"/>
                <c:pt idx="0">
                  <c:v>40.0</c:v>
                </c:pt>
                <c:pt idx="1">
                  <c:v>25.0</c:v>
                </c:pt>
                <c:pt idx="2">
                  <c:v>4.0</c:v>
                </c:pt>
                <c:pt idx="3">
                  <c:v>5.0</c:v>
                </c:pt>
                <c:pt idx="4">
                  <c:v>16.0</c:v>
                </c:pt>
                <c:pt idx="5">
                  <c:v>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5"/>
          <c:y val="0.0958347812157283"/>
          <c:w val="0.341214968003313"/>
          <c:h val="0.90416521878427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6"/>
          <c:y val="0.031298904538341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American Indian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RaceEthnicity'!$E$5:$E$10</c:f>
              <c:numCache>
                <c:formatCode>General</c:formatCode>
                <c:ptCount val="6"/>
                <c:pt idx="0">
                  <c:v>10.0</c:v>
                </c:pt>
                <c:pt idx="1">
                  <c:v>2.0</c:v>
                </c:pt>
                <c:pt idx="2">
                  <c:v>1.0</c:v>
                </c:pt>
                <c:pt idx="3">
                  <c:v>0.0</c:v>
                </c:pt>
                <c:pt idx="4">
                  <c:v>4.0</c:v>
                </c:pt>
                <c:pt idx="5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5"/>
          <c:y val="0.0958347812157283"/>
          <c:w val="0.341214968003313"/>
          <c:h val="0.90416521878427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581315689196"/>
          <c:y val="0.031298904538341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v>Asian American</c:v>
          </c:tx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'Sorted by RaceEthnicity'!$B$5:$B$10</c:f>
              <c:strCache>
                <c:ptCount val="6"/>
                <c:pt idx="0">
                  <c:v>Number of students attending a community college</c:v>
                </c:pt>
                <c:pt idx="1">
                  <c:v>Number of students attending 4 year college</c:v>
                </c:pt>
                <c:pt idx="2">
                  <c:v>Number of students attending a technical school</c:v>
                </c:pt>
                <c:pt idx="3">
                  <c:v>Number of students entering the military</c:v>
                </c:pt>
                <c:pt idx="4">
                  <c:v>Number of students employed within one year of HS, excluding those listed above</c:v>
                </c:pt>
                <c:pt idx="5">
                  <c:v>Not employed, attending college, or joining the military</c:v>
                </c:pt>
              </c:strCache>
            </c:strRef>
          </c:cat>
          <c:val>
            <c:numRef>
              <c:f>'Sorted by RaceEthnicity'!$F$5:$F$10</c:f>
              <c:numCache>
                <c:formatCode>General</c:formatCode>
                <c:ptCount val="6"/>
                <c:pt idx="0">
                  <c:v>35.0</c:v>
                </c:pt>
                <c:pt idx="1">
                  <c:v>5.0</c:v>
                </c:pt>
                <c:pt idx="2">
                  <c:v>13.0</c:v>
                </c:pt>
                <c:pt idx="3">
                  <c:v>2.0</c:v>
                </c:pt>
                <c:pt idx="4">
                  <c:v>20.0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3021486829165"/>
          <c:y val="0.0958347812157283"/>
          <c:w val="0.341214968003313"/>
          <c:h val="0.90416521878427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6" Type="http://schemas.openxmlformats.org/officeDocument/2006/relationships/chart" Target="../charts/chart12.xml"/><Relationship Id="rId7" Type="http://schemas.openxmlformats.org/officeDocument/2006/relationships/chart" Target="../charts/chart13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347661</xdr:colOff>
      <xdr:row>1</xdr:row>
      <xdr:rowOff>85723</xdr:rowOff>
    </xdr:from>
    <xdr:to>
      <xdr:col>15</xdr:col>
      <xdr:colOff>47624</xdr:colOff>
      <xdr:row>6</xdr:row>
      <xdr:rowOff>409574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200024</xdr:colOff>
      <xdr:row>1</xdr:row>
      <xdr:rowOff>85725</xdr:rowOff>
    </xdr:from>
    <xdr:to>
      <xdr:col>20</xdr:col>
      <xdr:colOff>323849</xdr:colOff>
      <xdr:row>6</xdr:row>
      <xdr:rowOff>381001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295274</xdr:colOff>
      <xdr:row>7</xdr:row>
      <xdr:rowOff>95250</xdr:rowOff>
    </xdr:from>
    <xdr:to>
      <xdr:col>15</xdr:col>
      <xdr:colOff>38100</xdr:colOff>
      <xdr:row>17</xdr:row>
      <xdr:rowOff>95251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190500</xdr:colOff>
      <xdr:row>7</xdr:row>
      <xdr:rowOff>85725</xdr:rowOff>
    </xdr:from>
    <xdr:to>
      <xdr:col>20</xdr:col>
      <xdr:colOff>361950</xdr:colOff>
      <xdr:row>17</xdr:row>
      <xdr:rowOff>85725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514350</xdr:colOff>
      <xdr:row>1</xdr:row>
      <xdr:rowOff>76201</xdr:rowOff>
    </xdr:from>
    <xdr:to>
      <xdr:col>26</xdr:col>
      <xdr:colOff>76200</xdr:colOff>
      <xdr:row>6</xdr:row>
      <xdr:rowOff>400051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533400</xdr:colOff>
      <xdr:row>7</xdr:row>
      <xdr:rowOff>85725</xdr:rowOff>
    </xdr:from>
    <xdr:to>
      <xdr:col>26</xdr:col>
      <xdr:colOff>95250</xdr:colOff>
      <xdr:row>17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309562</xdr:colOff>
      <xdr:row>1</xdr:row>
      <xdr:rowOff>209550</xdr:rowOff>
    </xdr:from>
    <xdr:to>
      <xdr:col>16</xdr:col>
      <xdr:colOff>552450</xdr:colOff>
      <xdr:row>8</xdr:row>
      <xdr:rowOff>438150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238125</xdr:colOff>
      <xdr:row>1</xdr:row>
      <xdr:rowOff>200025</xdr:rowOff>
    </xdr:from>
    <xdr:to>
      <xdr:col>24</xdr:col>
      <xdr:colOff>476250</xdr:colOff>
      <xdr:row>8</xdr:row>
      <xdr:rowOff>419100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333375</xdr:colOff>
      <xdr:row>9</xdr:row>
      <xdr:rowOff>28575</xdr:rowOff>
    </xdr:from>
    <xdr:to>
      <xdr:col>16</xdr:col>
      <xdr:colOff>561975</xdr:colOff>
      <xdr:row>26</xdr:row>
      <xdr:rowOff>171450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219075</xdr:colOff>
      <xdr:row>9</xdr:row>
      <xdr:rowOff>0</xdr:rowOff>
    </xdr:from>
    <xdr:to>
      <xdr:col>24</xdr:col>
      <xdr:colOff>476250</xdr:colOff>
      <xdr:row>26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333375</xdr:colOff>
      <xdr:row>28</xdr:row>
      <xdr:rowOff>19050</xdr:rowOff>
    </xdr:from>
    <xdr:to>
      <xdr:col>16</xdr:col>
      <xdr:colOff>581025</xdr:colOff>
      <xdr:row>48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200025</xdr:colOff>
      <xdr:row>28</xdr:row>
      <xdr:rowOff>19050</xdr:rowOff>
    </xdr:from>
    <xdr:to>
      <xdr:col>24</xdr:col>
      <xdr:colOff>476250</xdr:colOff>
      <xdr:row>48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595311</xdr:colOff>
      <xdr:row>10</xdr:row>
      <xdr:rowOff>152399</xdr:rowOff>
    </xdr:from>
    <xdr:to>
      <xdr:col>8</xdr:col>
      <xdr:colOff>552449</xdr:colOff>
      <xdr:row>32</xdr:row>
      <xdr:rowOff>66674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tabSelected="1" workbookViewId="0"/>
  </sheetViews>
  <sheetFormatPr baseColWidth="10" defaultColWidth="8.83203125" defaultRowHeight="14" x14ac:dyDescent="0"/>
  <cols>
    <col min="2" max="2" width="30.5" customWidth="1"/>
  </cols>
  <sheetData>
    <row r="2" spans="2:9" ht="36.75" customHeight="1">
      <c r="B2" s="2" t="s">
        <v>8</v>
      </c>
      <c r="C2" s="9" t="s">
        <v>0</v>
      </c>
      <c r="D2" s="10"/>
      <c r="E2" s="10"/>
      <c r="F2" s="10"/>
      <c r="G2" s="10"/>
      <c r="H2" s="10"/>
      <c r="I2" s="11"/>
    </row>
    <row r="3" spans="2:9" ht="28"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2:9" ht="45" customHeight="1">
      <c r="B4" s="4" t="s">
        <v>12</v>
      </c>
      <c r="C4" s="7">
        <f>C5+C6+C7+C8+C9+C10</f>
        <v>600</v>
      </c>
      <c r="D4" s="7">
        <f>D5+D6+D7+D8+D9+D10</f>
        <v>100</v>
      </c>
      <c r="E4" s="7">
        <f t="shared" ref="E4:I4" si="0">E5+E6+E7+E8+E9+E10</f>
        <v>20</v>
      </c>
      <c r="F4" s="7">
        <f t="shared" si="0"/>
        <v>80</v>
      </c>
      <c r="G4" s="7">
        <f t="shared" si="0"/>
        <v>150</v>
      </c>
      <c r="H4" s="7">
        <f t="shared" si="0"/>
        <v>200</v>
      </c>
      <c r="I4" s="7">
        <f t="shared" si="0"/>
        <v>50</v>
      </c>
    </row>
    <row r="5" spans="2:9" ht="45" customHeight="1">
      <c r="B5" s="5" t="s">
        <v>11</v>
      </c>
      <c r="C5" s="7">
        <f>D5+E5+F5+G5+H5+I5</f>
        <v>250</v>
      </c>
      <c r="D5" s="8">
        <v>40</v>
      </c>
      <c r="E5" s="8">
        <v>10</v>
      </c>
      <c r="F5" s="8">
        <v>35</v>
      </c>
      <c r="G5" s="8">
        <v>80</v>
      </c>
      <c r="H5" s="8">
        <v>80</v>
      </c>
      <c r="I5" s="8">
        <v>5</v>
      </c>
    </row>
    <row r="6" spans="2:9" ht="45.75" customHeight="1">
      <c r="B6" s="5" t="s">
        <v>10</v>
      </c>
      <c r="C6" s="7">
        <f t="shared" ref="C6:C10" si="1">D6+E6+F6+G6+H6+I6</f>
        <v>100</v>
      </c>
      <c r="D6" s="8">
        <v>25</v>
      </c>
      <c r="E6" s="8">
        <v>2</v>
      </c>
      <c r="F6" s="8">
        <v>5</v>
      </c>
      <c r="G6" s="8">
        <v>5</v>
      </c>
      <c r="H6" s="8">
        <v>60</v>
      </c>
      <c r="I6" s="8">
        <v>3</v>
      </c>
    </row>
    <row r="7" spans="2:9" ht="41.25" customHeight="1">
      <c r="B7" s="5" t="s">
        <v>13</v>
      </c>
      <c r="C7" s="7">
        <f t="shared" si="1"/>
        <v>75</v>
      </c>
      <c r="D7" s="8">
        <v>4</v>
      </c>
      <c r="E7" s="8">
        <v>1</v>
      </c>
      <c r="F7" s="8">
        <v>13</v>
      </c>
      <c r="G7" s="8">
        <v>20</v>
      </c>
      <c r="H7" s="8">
        <v>15</v>
      </c>
      <c r="I7" s="8">
        <v>22</v>
      </c>
    </row>
    <row r="8" spans="2:9" ht="49.5" customHeight="1">
      <c r="B8" s="5" t="s">
        <v>14</v>
      </c>
      <c r="C8" s="7">
        <f t="shared" si="1"/>
        <v>25</v>
      </c>
      <c r="D8" s="8">
        <v>5</v>
      </c>
      <c r="E8" s="8">
        <v>0</v>
      </c>
      <c r="F8" s="8">
        <v>2</v>
      </c>
      <c r="G8" s="8">
        <v>5</v>
      </c>
      <c r="H8" s="8">
        <v>5</v>
      </c>
      <c r="I8" s="8">
        <v>8</v>
      </c>
    </row>
    <row r="9" spans="2:9" ht="42">
      <c r="B9" s="5" t="s">
        <v>15</v>
      </c>
      <c r="C9" s="7">
        <f t="shared" si="1"/>
        <v>100</v>
      </c>
      <c r="D9" s="8">
        <v>16</v>
      </c>
      <c r="E9" s="8">
        <v>4</v>
      </c>
      <c r="F9" s="8">
        <v>20</v>
      </c>
      <c r="G9" s="8">
        <v>35</v>
      </c>
      <c r="H9" s="8">
        <v>15</v>
      </c>
      <c r="I9" s="8">
        <v>10</v>
      </c>
    </row>
    <row r="10" spans="2:9" ht="45.75" customHeight="1">
      <c r="B10" s="6" t="s">
        <v>16</v>
      </c>
      <c r="C10" s="7">
        <f t="shared" si="1"/>
        <v>50</v>
      </c>
      <c r="D10" s="8">
        <v>10</v>
      </c>
      <c r="E10" s="8">
        <v>3</v>
      </c>
      <c r="F10" s="8">
        <v>5</v>
      </c>
      <c r="G10" s="8">
        <v>5</v>
      </c>
      <c r="H10" s="8">
        <v>25</v>
      </c>
      <c r="I10" s="8">
        <v>2</v>
      </c>
    </row>
  </sheetData>
  <mergeCells count="1">
    <mergeCell ref="C2:I2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4" sqref="B4"/>
    </sheetView>
  </sheetViews>
  <sheetFormatPr baseColWidth="10" defaultColWidth="8.83203125" defaultRowHeight="14" x14ac:dyDescent="0"/>
  <cols>
    <col min="2" max="2" width="33.33203125" customWidth="1"/>
  </cols>
  <sheetData>
    <row r="2" spans="2:9" ht="33.75" customHeight="1">
      <c r="B2" s="2" t="s">
        <v>8</v>
      </c>
      <c r="C2" s="9" t="s">
        <v>0</v>
      </c>
      <c r="D2" s="10"/>
      <c r="E2" s="10"/>
      <c r="F2" s="10"/>
      <c r="G2" s="10"/>
      <c r="H2" s="10"/>
      <c r="I2" s="11"/>
    </row>
    <row r="3" spans="2:9" ht="28">
      <c r="B3" s="3" t="s">
        <v>9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</row>
    <row r="4" spans="2:9" ht="37.5" customHeight="1">
      <c r="B4" s="5" t="s">
        <v>17</v>
      </c>
      <c r="C4" s="7">
        <f>C5+C6+C7+C8+C9+C10</f>
        <v>600</v>
      </c>
      <c r="D4" s="7">
        <f>D5+D6+D7+D8+D9+D10</f>
        <v>100</v>
      </c>
      <c r="E4" s="7">
        <f t="shared" ref="E4:I4" si="0">E5+E6+E7+E8+E9+E10</f>
        <v>20</v>
      </c>
      <c r="F4" s="7">
        <f t="shared" si="0"/>
        <v>80</v>
      </c>
      <c r="G4" s="7">
        <f t="shared" si="0"/>
        <v>150</v>
      </c>
      <c r="H4" s="7">
        <f t="shared" si="0"/>
        <v>200</v>
      </c>
      <c r="I4" s="7">
        <f t="shared" si="0"/>
        <v>50</v>
      </c>
    </row>
    <row r="5" spans="2:9" ht="39.75" customHeight="1">
      <c r="B5" s="5" t="s">
        <v>11</v>
      </c>
      <c r="C5" s="7">
        <f>D5+E5+F5+G5+H5+I5</f>
        <v>250</v>
      </c>
      <c r="D5" s="8">
        <v>40</v>
      </c>
      <c r="E5" s="8">
        <v>10</v>
      </c>
      <c r="F5" s="8">
        <v>35</v>
      </c>
      <c r="G5" s="8">
        <v>80</v>
      </c>
      <c r="H5" s="8">
        <v>80</v>
      </c>
      <c r="I5" s="8">
        <v>5</v>
      </c>
    </row>
    <row r="6" spans="2:9" ht="42.75" customHeight="1">
      <c r="B6" s="5" t="s">
        <v>10</v>
      </c>
      <c r="C6" s="7">
        <f t="shared" ref="C6:C10" si="1">D6+E6+F6+G6+H6+I6</f>
        <v>100</v>
      </c>
      <c r="D6" s="8">
        <v>25</v>
      </c>
      <c r="E6" s="8">
        <v>2</v>
      </c>
      <c r="F6" s="8">
        <v>5</v>
      </c>
      <c r="G6" s="8">
        <v>5</v>
      </c>
      <c r="H6" s="8">
        <v>60</v>
      </c>
      <c r="I6" s="8">
        <v>3</v>
      </c>
    </row>
    <row r="7" spans="2:9" ht="41.25" customHeight="1">
      <c r="B7" s="5" t="s">
        <v>13</v>
      </c>
      <c r="C7" s="7">
        <f t="shared" si="1"/>
        <v>75</v>
      </c>
      <c r="D7" s="8">
        <v>4</v>
      </c>
      <c r="E7" s="8">
        <v>1</v>
      </c>
      <c r="F7" s="8">
        <v>13</v>
      </c>
      <c r="G7" s="8">
        <v>20</v>
      </c>
      <c r="H7" s="8">
        <v>15</v>
      </c>
      <c r="I7" s="8">
        <v>22</v>
      </c>
    </row>
    <row r="8" spans="2:9" ht="39.75" customHeight="1">
      <c r="B8" s="5" t="s">
        <v>14</v>
      </c>
      <c r="C8" s="7">
        <f t="shared" si="1"/>
        <v>25</v>
      </c>
      <c r="D8" s="8">
        <v>5</v>
      </c>
      <c r="E8" s="8">
        <v>0</v>
      </c>
      <c r="F8" s="8">
        <v>2</v>
      </c>
      <c r="G8" s="8">
        <v>5</v>
      </c>
      <c r="H8" s="8">
        <v>5</v>
      </c>
      <c r="I8" s="8">
        <v>8</v>
      </c>
    </row>
    <row r="9" spans="2:9" ht="47.25" customHeight="1">
      <c r="B9" s="5" t="s">
        <v>15</v>
      </c>
      <c r="C9" s="7">
        <f t="shared" si="1"/>
        <v>100</v>
      </c>
      <c r="D9" s="8">
        <v>16</v>
      </c>
      <c r="E9" s="8">
        <v>4</v>
      </c>
      <c r="F9" s="8">
        <v>20</v>
      </c>
      <c r="G9" s="8">
        <v>35</v>
      </c>
      <c r="H9" s="8">
        <v>15</v>
      </c>
      <c r="I9" s="8">
        <v>10</v>
      </c>
    </row>
    <row r="10" spans="2:9" ht="45.75" customHeight="1">
      <c r="B10" s="6" t="s">
        <v>16</v>
      </c>
      <c r="C10" s="7">
        <f t="shared" si="1"/>
        <v>50</v>
      </c>
      <c r="D10" s="8">
        <v>10</v>
      </c>
      <c r="E10" s="8">
        <v>3</v>
      </c>
      <c r="F10" s="8">
        <v>5</v>
      </c>
      <c r="G10" s="8">
        <v>5</v>
      </c>
      <c r="H10" s="8">
        <v>25</v>
      </c>
      <c r="I10" s="8">
        <v>2</v>
      </c>
    </row>
  </sheetData>
  <mergeCells count="1">
    <mergeCell ref="C2:I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Sorted by Setting</vt:lpstr>
      <vt:lpstr>Sorted by RaceEthnicity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Umbricht, Mark Richard</dc:creator>
  <cp:lastModifiedBy>admin</cp:lastModifiedBy>
  <dcterms:created xsi:type="dcterms:W3CDTF">2012-01-05T19:52:08Z</dcterms:created>
  <dcterms:modified xsi:type="dcterms:W3CDTF">2013-09-11T14:16:46Z</dcterms:modified>
</cp:coreProperties>
</file>