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lros2.UOFI\Desktop\Data templates 2013-14\"/>
    </mc:Choice>
  </mc:AlternateContent>
  <bookViews>
    <workbookView xWindow="2535" yWindow="4710" windowWidth="20730" windowHeight="11760"/>
  </bookViews>
  <sheets>
    <sheet name="RaceEthnicity" sheetId="2" r:id="rId1"/>
    <sheet name="Special Population" sheetId="3" r:id="rId2"/>
    <sheet name="Gender" sheetId="4" r:id="rId3"/>
    <sheet name="Socioeconomic Status" sheetId="5" r:id="rId4"/>
    <sheet name="Age" sheetId="6" r:id="rId5"/>
  </sheets>
  <externalReferences>
    <externalReference r:id="rId6"/>
  </externalReferences>
  <definedNames>
    <definedName name="_xlnm.Print_Area" localSheetId="4">Age!$A$1:$I$57</definedName>
    <definedName name="_xlnm.Print_Area" localSheetId="2">Gender!$A$1:$I$53</definedName>
    <definedName name="_xlnm.Print_Area" localSheetId="0">RaceEthnicity!$A$1:$L$54</definedName>
    <definedName name="_xlnm.Print_Area" localSheetId="3">'Socioeconomic Status'!$A$1:$I$58</definedName>
    <definedName name="_xlnm.Print_Area" localSheetId="1">'Special Population'!$A$1:$I$54</definedName>
  </definedNames>
  <calcPr calcId="152511" concurrentCalc="0"/>
</workbook>
</file>

<file path=xl/calcChain.xml><?xml version="1.0" encoding="utf-8"?>
<calcChain xmlns="http://schemas.openxmlformats.org/spreadsheetml/2006/main">
  <c r="C15" i="5" l="1"/>
  <c r="D15" i="6"/>
  <c r="E15" i="6"/>
  <c r="F15" i="6"/>
  <c r="C12" i="6"/>
  <c r="C13" i="6"/>
  <c r="C15" i="6"/>
  <c r="D15" i="5"/>
  <c r="E15" i="5"/>
  <c r="F15" i="5"/>
  <c r="G15" i="5"/>
  <c r="C12" i="5"/>
  <c r="C13" i="5"/>
  <c r="D15" i="4"/>
  <c r="E15" i="4"/>
  <c r="C12" i="4"/>
  <c r="C13" i="4"/>
  <c r="C15" i="4"/>
  <c r="D16" i="3"/>
  <c r="E16" i="3"/>
  <c r="F16" i="3"/>
  <c r="G16" i="3"/>
  <c r="H16" i="3"/>
  <c r="C16" i="3"/>
  <c r="D15" i="2"/>
  <c r="E15" i="2"/>
  <c r="F15" i="2"/>
  <c r="G15" i="2"/>
  <c r="H15" i="2"/>
  <c r="I15" i="2"/>
  <c r="J15" i="2"/>
  <c r="K15" i="2"/>
  <c r="C13" i="2"/>
  <c r="C12" i="2"/>
  <c r="C15" i="2"/>
</calcChain>
</file>

<file path=xl/sharedStrings.xml><?xml version="1.0" encoding="utf-8"?>
<sst xmlns="http://schemas.openxmlformats.org/spreadsheetml/2006/main" count="98" uniqueCount="49">
  <si>
    <t>PTR Team Name:</t>
  </si>
  <si>
    <t>INSERT TEAM NAME HERE</t>
  </si>
  <si>
    <t>Program of Study:</t>
  </si>
  <si>
    <t>INSERT POS NAME HERE</t>
  </si>
  <si>
    <t>***Cohort definition will vary depending on the outcome</t>
  </si>
  <si>
    <t>Race and Ethnicity</t>
  </si>
  <si>
    <t>Total</t>
  </si>
  <si>
    <t>White</t>
  </si>
  <si>
    <t>Not Reported</t>
  </si>
  <si>
    <t>Totals and percentages appear automatically in the red cells. Do not edit red cells.</t>
  </si>
  <si>
    <t>Black or African American</t>
  </si>
  <si>
    <t>American Indian or Alaska Native</t>
  </si>
  <si>
    <t>Asian</t>
  </si>
  <si>
    <t>Hispanic</t>
  </si>
  <si>
    <t>Native Hawaiian or Other Pacific Islander</t>
  </si>
  <si>
    <t>Two or More Races</t>
  </si>
  <si>
    <t>Special Populations</t>
  </si>
  <si>
    <t>Students With Disabilities</t>
  </si>
  <si>
    <t>Limited English Proficient</t>
  </si>
  <si>
    <t>Single Parents</t>
  </si>
  <si>
    <t>Displaced Homemakers</t>
  </si>
  <si>
    <t>Nontraditional</t>
  </si>
  <si>
    <t>Male</t>
  </si>
  <si>
    <t>Female</t>
  </si>
  <si>
    <t>Gender</t>
  </si>
  <si>
    <t>High Income</t>
  </si>
  <si>
    <t>Middle Income</t>
  </si>
  <si>
    <t>Low Income</t>
  </si>
  <si>
    <t>Income Not Reported</t>
  </si>
  <si>
    <t>Socioeconomic Status</t>
  </si>
  <si>
    <t>Age</t>
  </si>
  <si>
    <t>Less Than 18</t>
  </si>
  <si>
    <t>18-24</t>
  </si>
  <si>
    <t>24 and Up</t>
  </si>
  <si>
    <t>Secondary and/or Postsecondary Student Cohort:</t>
  </si>
  <si>
    <t>Secondary and/or Postsecondary Cohort:</t>
  </si>
  <si>
    <t>Note: Totals will not automatically populate for this table because students may represent multiple groups. Teams must enter data in purple cells.</t>
  </si>
  <si>
    <t>Outcome Measure:  Degree Completion Rate</t>
  </si>
  <si>
    <t>Outcome Measure: Degree Completion Rate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</si>
  <si>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 xml:space="preserve"> DEGREE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RACE/ETHNICITY?</t>
    </r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</si>
  <si>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 xml:space="preserve"> DEGREE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SPECIAL POPULATIONS?</t>
    </r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</si>
  <si>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 xml:space="preserve"> DEGREE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GENDER?</t>
    </r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</si>
  <si>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 xml:space="preserve"> DEGREE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SOCIOECONOMIC STATUS?</t>
    </r>
  </si>
  <si>
    <r>
      <t xml:space="preserve">QUESTION: WHAT IS THE  </t>
    </r>
    <r>
      <rPr>
        <b/>
        <sz val="14"/>
        <color rgb="FFFF0000"/>
        <rFont val="Calibri"/>
        <family val="2"/>
        <scheme val="minor"/>
      </rPr>
      <t>DEGREE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AGE?</t>
    </r>
  </si>
  <si>
    <t>Students in POS who began in Fall 2010 and completed an Associate Degree within 3 years, by Spring 2013 (Numerator)</t>
  </si>
  <si>
    <t>Students in POS who first enrolled in Fall 2010 (Denominator)</t>
  </si>
  <si>
    <t>Degree Completion Rate for POS students who began in Fall 2010</t>
  </si>
  <si>
    <t>Students in POS who began in Fall 2010 and  completed an Associate Degree within 3 years, by Spring 2013 (Numerator)</t>
  </si>
  <si>
    <t>DEFINE STUDENT COHORT*** (e.g., all students enrolled in POS in fall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</si>
</sst>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3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0" fillId="2" borderId="1" xfId="0" applyNumberFormat="1" applyFont="1" applyFill="1" applyBorder="1" applyAlignment="1">
      <alignment wrapText="1"/>
    </xf>
    <xf numFmtId="0" fontId="0" fillId="7" borderId="6" xfId="0" applyFill="1" applyBorder="1"/>
    <xf numFmtId="0" fontId="0" fillId="7" borderId="6" xfId="0" applyFill="1" applyBorder="1" applyAlignment="1"/>
    <xf numFmtId="0" fontId="0" fillId="5" borderId="1" xfId="0" applyFill="1" applyBorder="1" applyAlignment="1">
      <alignment wrapText="1"/>
    </xf>
    <xf numFmtId="0" fontId="0" fillId="7" borderId="0" xfId="0" applyFill="1" applyBorder="1" applyAlignment="1"/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7" borderId="0" xfId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9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4" xfId="0" applyFill="1" applyBorder="1" applyAlignment="1">
      <alignment horizontal="left" wrapText="1"/>
    </xf>
    <xf numFmtId="0" fontId="0" fillId="7" borderId="6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0" xfId="0" applyBorder="1" applyAlignment="1">
      <alignment horizontal="center" wrapText="1"/>
    </xf>
  </cellXfs>
  <cellStyles count="3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8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Completion Rate by Race/Ethnicity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Rate by Race/Ethnicity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RaceEthnicity!$C$11:$K$11</c:f>
              <c:strCache>
                <c:ptCount val="9"/>
                <c:pt idx="0">
                  <c:v>Total</c:v>
                </c:pt>
                <c:pt idx="1">
                  <c:v>Black or African American</c:v>
                </c:pt>
                <c:pt idx="2">
                  <c:v>American Indian or Alaska Native</c:v>
                </c:pt>
                <c:pt idx="3">
                  <c:v>Asian</c:v>
                </c:pt>
                <c:pt idx="4">
                  <c:v>Hispanic</c:v>
                </c:pt>
                <c:pt idx="5">
                  <c:v>White</c:v>
                </c:pt>
                <c:pt idx="6">
                  <c:v>Native Hawaiian or Other Pacific Islander</c:v>
                </c:pt>
                <c:pt idx="7">
                  <c:v>Two or More Races</c:v>
                </c:pt>
                <c:pt idx="8">
                  <c:v>Not Reported</c:v>
                </c:pt>
              </c:strCache>
            </c:strRef>
          </c:cat>
          <c:val>
            <c:numRef>
              <c:f>RaceEthnicity!$C$15:$K$15</c:f>
              <c:numCache>
                <c:formatCode>0%</c:formatCode>
                <c:ptCount val="9"/>
                <c:pt idx="0">
                  <c:v>0.65463917525773196</c:v>
                </c:pt>
                <c:pt idx="1">
                  <c:v>0.61290322580645162</c:v>
                </c:pt>
                <c:pt idx="2">
                  <c:v>0.58333333333333337</c:v>
                </c:pt>
                <c:pt idx="3">
                  <c:v>0.63636363636363635</c:v>
                </c:pt>
                <c:pt idx="4">
                  <c:v>0.61290322580645162</c:v>
                </c:pt>
                <c:pt idx="5">
                  <c:v>0.72289156626506024</c:v>
                </c:pt>
                <c:pt idx="6">
                  <c:v>0.7142857142857143</c:v>
                </c:pt>
                <c:pt idx="7">
                  <c:v>0.53846153846153844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4360"/>
        <c:axId val="212652792"/>
      </c:barChart>
      <c:catAx>
        <c:axId val="212654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652792"/>
        <c:crosses val="autoZero"/>
        <c:auto val="1"/>
        <c:lblAlgn val="ctr"/>
        <c:lblOffset val="100"/>
        <c:noMultiLvlLbl val="0"/>
      </c:catAx>
      <c:valAx>
        <c:axId val="212652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654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 by Special Populations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'[1]Special Populations'!$C$11:$H$11</c:f>
              <c:strCache>
                <c:ptCount val="6"/>
                <c:pt idx="0">
                  <c:v>Total</c:v>
                </c:pt>
                <c:pt idx="1">
                  <c:v>Students With Disabilities</c:v>
                </c:pt>
                <c:pt idx="2">
                  <c:v>Limited English Proficient</c:v>
                </c:pt>
                <c:pt idx="3">
                  <c:v>Single Parents</c:v>
                </c:pt>
                <c:pt idx="4">
                  <c:v>Displaced Homemakers</c:v>
                </c:pt>
                <c:pt idx="5">
                  <c:v>Nontraditional</c:v>
                </c:pt>
              </c:strCache>
            </c:strRef>
          </c:cat>
          <c:val>
            <c:numRef>
              <c:f>'[1]Special Populations'!$C$15:$H$15</c:f>
              <c:numCache>
                <c:formatCode>General</c:formatCode>
                <c:ptCount val="6"/>
                <c:pt idx="0">
                  <c:v>0.65463917525773196</c:v>
                </c:pt>
                <c:pt idx="1">
                  <c:v>0.66666666666666663</c:v>
                </c:pt>
                <c:pt idx="2">
                  <c:v>0.3</c:v>
                </c:pt>
                <c:pt idx="3">
                  <c:v>0.8666666666666667</c:v>
                </c:pt>
                <c:pt idx="4">
                  <c:v>0.7</c:v>
                </c:pt>
                <c:pt idx="5">
                  <c:v>0.61111111111111116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0832"/>
        <c:axId val="212653576"/>
      </c:barChart>
      <c:catAx>
        <c:axId val="21265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53576"/>
        <c:crosses val="autoZero"/>
        <c:auto val="1"/>
        <c:lblAlgn val="ctr"/>
        <c:lblOffset val="100"/>
        <c:noMultiLvlLbl val="0"/>
      </c:catAx>
      <c:valAx>
        <c:axId val="21265357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508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Completion Rate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Rates by Gender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Gender!$C$11:$E$11</c:f>
              <c:strCache>
                <c:ptCount val="3"/>
                <c:pt idx="0">
                  <c:v>Total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Gender!$C$15:$E$15</c:f>
              <c:numCache>
                <c:formatCode>0%</c:formatCode>
                <c:ptCount val="3"/>
                <c:pt idx="0">
                  <c:v>0.65463917525773196</c:v>
                </c:pt>
                <c:pt idx="1">
                  <c:v>0.7857142857142857</c:v>
                </c:pt>
                <c:pt idx="2">
                  <c:v>0.58064516129032262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6320"/>
        <c:axId val="212657496"/>
      </c:barChart>
      <c:catAx>
        <c:axId val="212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57496"/>
        <c:crosses val="autoZero"/>
        <c:auto val="1"/>
        <c:lblAlgn val="ctr"/>
        <c:lblOffset val="100"/>
        <c:noMultiLvlLbl val="0"/>
      </c:catAx>
      <c:valAx>
        <c:axId val="212657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6563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Completion Rate by</a:t>
            </a:r>
            <a:r>
              <a:rPr lang="en-US" baseline="0"/>
              <a:t> Socioeconomic Status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by Socioeconomic Status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'Socioeconomic Status'!$C$11:$G$11</c:f>
              <c:strCache>
                <c:ptCount val="5"/>
                <c:pt idx="0">
                  <c:v>Total</c:v>
                </c:pt>
                <c:pt idx="1">
                  <c:v>High Income</c:v>
                </c:pt>
                <c:pt idx="2">
                  <c:v>Middle Income</c:v>
                </c:pt>
                <c:pt idx="3">
                  <c:v>Low Income</c:v>
                </c:pt>
                <c:pt idx="4">
                  <c:v>Income Not Reported</c:v>
                </c:pt>
              </c:strCache>
            </c:strRef>
          </c:cat>
          <c:val>
            <c:numRef>
              <c:f>'Socioeconomic Status'!$C$15:$G$15</c:f>
              <c:numCache>
                <c:formatCode>0%</c:formatCode>
                <c:ptCount val="5"/>
                <c:pt idx="0">
                  <c:v>0.65463917525773196</c:v>
                </c:pt>
                <c:pt idx="1">
                  <c:v>0.66666666666666663</c:v>
                </c:pt>
                <c:pt idx="2">
                  <c:v>0.83333333333333337</c:v>
                </c:pt>
                <c:pt idx="3">
                  <c:v>0.4777777777777778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86712"/>
        <c:axId val="261179264"/>
      </c:barChart>
      <c:catAx>
        <c:axId val="26118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79264"/>
        <c:crosses val="autoZero"/>
        <c:auto val="1"/>
        <c:lblAlgn val="ctr"/>
        <c:lblOffset val="100"/>
        <c:noMultiLvlLbl val="0"/>
      </c:catAx>
      <c:valAx>
        <c:axId val="2611792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186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Completion Rate by 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Certificate Completion by 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Age!$C$11:$F$11</c:f>
              <c:strCache>
                <c:ptCount val="4"/>
                <c:pt idx="0">
                  <c:v>Total</c:v>
                </c:pt>
                <c:pt idx="1">
                  <c:v>Less Than 18</c:v>
                </c:pt>
                <c:pt idx="2">
                  <c:v>18-24</c:v>
                </c:pt>
                <c:pt idx="3">
                  <c:v>24 and Up</c:v>
                </c:pt>
              </c:strCache>
            </c:strRef>
          </c:cat>
          <c:val>
            <c:numRef>
              <c:f>Age!$C$15:$F$15</c:f>
              <c:numCache>
                <c:formatCode>0%</c:formatCode>
                <c:ptCount val="4"/>
                <c:pt idx="0">
                  <c:v>0.65463917525773196</c:v>
                </c:pt>
                <c:pt idx="1">
                  <c:v>0.66666666666666663</c:v>
                </c:pt>
                <c:pt idx="2">
                  <c:v>0.81081081081081086</c:v>
                </c:pt>
                <c:pt idx="3">
                  <c:v>0.52222222222222225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85928"/>
        <c:axId val="261180440"/>
      </c:barChart>
      <c:catAx>
        <c:axId val="26118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0440"/>
        <c:crosses val="autoZero"/>
        <c:auto val="1"/>
        <c:lblAlgn val="ctr"/>
        <c:lblOffset val="100"/>
        <c:noMultiLvlLbl val="0"/>
      </c:catAx>
      <c:valAx>
        <c:axId val="2611804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185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250295</xdr:colOff>
      <xdr:row>20</xdr:row>
      <xdr:rowOff>173566</xdr:rowOff>
    </xdr:from>
    <xdr:to>
      <xdr:col>10</xdr:col>
      <xdr:colOff>444500</xdr:colOff>
      <xdr:row>41</xdr:row>
      <xdr:rowOff>11642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248707</xdr:colOff>
      <xdr:row>42</xdr:row>
      <xdr:rowOff>31750</xdr:rowOff>
    </xdr:from>
    <xdr:to>
      <xdr:col>10</xdr:col>
      <xdr:colOff>465665</xdr:colOff>
      <xdr:row>53</xdr:row>
      <xdr:rowOff>82550</xdr:rowOff>
    </xdr:to>
    <xdr:sp macro="" textlink="">
      <xdr:nvSpPr>
        <xdr:cNvPr id="3" name="TextBox 2"/>
        <xdr:cNvSpPr txBox="1"/>
      </xdr:nvSpPr>
      <xdr:spPr>
        <a:xfrm>
          <a:off x="248707" y="10784417"/>
          <a:ext cx="7731125" cy="2146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197907</xdr:colOff>
      <xdr:row>21</xdr:row>
      <xdr:rowOff>6350</xdr:rowOff>
    </xdr:from>
    <xdr:to>
      <xdr:col>8</xdr:col>
      <xdr:colOff>118533</xdr:colOff>
      <xdr:row>39</xdr:row>
      <xdr:rowOff>148166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172508</xdr:colOff>
      <xdr:row>40</xdr:row>
      <xdr:rowOff>118533</xdr:rowOff>
    </xdr:from>
    <xdr:to>
      <xdr:col>8</xdr:col>
      <xdr:colOff>141817</xdr:colOff>
      <xdr:row>53</xdr:row>
      <xdr:rowOff>77259</xdr:rowOff>
    </xdr:to>
    <xdr:sp macro="" textlink="">
      <xdr:nvSpPr>
        <xdr:cNvPr id="3" name="TextBox 2"/>
        <xdr:cNvSpPr txBox="1"/>
      </xdr:nvSpPr>
      <xdr:spPr>
        <a:xfrm>
          <a:off x="172508" y="10510308"/>
          <a:ext cx="7446434" cy="243522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19</xdr:row>
      <xdr:rowOff>186266</xdr:rowOff>
    </xdr:from>
    <xdr:to>
      <xdr:col>8</xdr:col>
      <xdr:colOff>423334</xdr:colOff>
      <xdr:row>38</xdr:row>
      <xdr:rowOff>21166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39</xdr:row>
      <xdr:rowOff>63500</xdr:rowOff>
    </xdr:from>
    <xdr:to>
      <xdr:col>8</xdr:col>
      <xdr:colOff>423333</xdr:colOff>
      <xdr:row>51</xdr:row>
      <xdr:rowOff>180975</xdr:rowOff>
    </xdr:to>
    <xdr:sp macro="" textlink="">
      <xdr:nvSpPr>
        <xdr:cNvPr id="5" name="TextBox 4"/>
        <xdr:cNvSpPr txBox="1"/>
      </xdr:nvSpPr>
      <xdr:spPr>
        <a:xfrm>
          <a:off x="295276" y="10318750"/>
          <a:ext cx="7483474" cy="24034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216957</xdr:colOff>
      <xdr:row>24</xdr:row>
      <xdr:rowOff>112184</xdr:rowOff>
    </xdr:from>
    <xdr:to>
      <xdr:col>8</xdr:col>
      <xdr:colOff>328083</xdr:colOff>
      <xdr:row>44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210608</xdr:colOff>
      <xdr:row>45</xdr:row>
      <xdr:rowOff>116417</xdr:rowOff>
    </xdr:from>
    <xdr:to>
      <xdr:col>8</xdr:col>
      <xdr:colOff>381000</xdr:colOff>
      <xdr:row>57</xdr:row>
      <xdr:rowOff>96309</xdr:rowOff>
    </xdr:to>
    <xdr:sp macro="" textlink="">
      <xdr:nvSpPr>
        <xdr:cNvPr id="3" name="TextBox 2"/>
        <xdr:cNvSpPr txBox="1"/>
      </xdr:nvSpPr>
      <xdr:spPr>
        <a:xfrm>
          <a:off x="210608" y="10572750"/>
          <a:ext cx="7642225" cy="226589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216958</xdr:colOff>
      <xdr:row>23</xdr:row>
      <xdr:rowOff>164042</xdr:rowOff>
    </xdr:from>
    <xdr:to>
      <xdr:col>8</xdr:col>
      <xdr:colOff>370417</xdr:colOff>
      <xdr:row>44</xdr:row>
      <xdr:rowOff>30692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150283</xdr:colOff>
      <xdr:row>45</xdr:row>
      <xdr:rowOff>19049</xdr:rowOff>
    </xdr:from>
    <xdr:to>
      <xdr:col>8</xdr:col>
      <xdr:colOff>415925</xdr:colOff>
      <xdr:row>55</xdr:row>
      <xdr:rowOff>20106</xdr:rowOff>
    </xdr:to>
    <xdr:sp macro="" textlink="">
      <xdr:nvSpPr>
        <xdr:cNvPr id="3" name="TextBox 2"/>
        <xdr:cNvSpPr txBox="1"/>
      </xdr:nvSpPr>
      <xdr:spPr>
        <a:xfrm>
          <a:off x="150283" y="10687049"/>
          <a:ext cx="7799917" cy="190605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bragg/AppData/Local/Microsoft/Windows/Temporary%20Internet%20Files/Content.Outlook/8M9SNS22/Phase%202%20Templates/Course%20Completion%20Outcom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RaceEthnicity"/>
      <sheetName val="New RaceEthnicity"/>
      <sheetName val="Special Populations"/>
      <sheetName val="Gender"/>
      <sheetName val="Socioeconomic Status"/>
      <sheetName val="Age"/>
    </sheetNames>
    <sheetDataSet>
      <sheetData sheetId="0" refreshError="1"/>
      <sheetData sheetId="1" refreshError="1"/>
      <sheetData sheetId="2">
        <row r="11">
          <cell r="C11" t="str">
            <v>Total</v>
          </cell>
          <cell r="D11" t="str">
            <v>Students With Disabilities</v>
          </cell>
          <cell r="E11" t="str">
            <v>Limited English Proficient</v>
          </cell>
          <cell r="F11" t="str">
            <v>Single Parents</v>
          </cell>
          <cell r="G11" t="str">
            <v>Displaced Homemakers</v>
          </cell>
          <cell r="H11" t="str">
            <v>Nontraditional</v>
          </cell>
        </row>
        <row r="15">
          <cell r="C15">
            <v>0.65463917525773196</v>
          </cell>
          <cell r="D15">
            <v>0.66666666666666663</v>
          </cell>
          <cell r="E15">
            <v>0.3</v>
          </cell>
          <cell r="F15">
            <v>0.8666666666666667</v>
          </cell>
          <cell r="G15">
            <v>0.7</v>
          </cell>
          <cell r="H15">
            <v>0.61111111111111116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zoomScaleNormal="100" zoomScaleSheetLayoutView="90" workbookViewId="0">
      <selection activeCell="C13" sqref="C13"/>
    </sheetView>
  </sheetViews>
  <sheetFormatPr defaultRowHeight="15" x14ac:dyDescent="0.25"/>
  <cols>
    <col min="2" max="2" width="26.42578125" customWidth="1"/>
    <col min="3" max="3" width="6" customWidth="1"/>
    <col min="4" max="4" width="11" customWidth="1"/>
    <col min="5" max="5" width="13.28515625" customWidth="1"/>
    <col min="6" max="6" width="6.42578125" customWidth="1"/>
    <col min="7" max="7" width="8.28515625" customWidth="1"/>
    <col min="8" max="8" width="6.28515625" customWidth="1"/>
    <col min="9" max="9" width="10.28515625" customWidth="1"/>
    <col min="10" max="10" width="7.42578125" customWidth="1"/>
  </cols>
  <sheetData>
    <row r="2" spans="1:12" ht="15" customHeight="1" x14ac:dyDescent="0.25">
      <c r="B2" s="37" t="s">
        <v>39</v>
      </c>
      <c r="C2" s="37"/>
      <c r="D2" s="37"/>
      <c r="E2" s="37"/>
      <c r="F2" s="37"/>
      <c r="G2" s="37"/>
      <c r="H2" s="37"/>
      <c r="I2" s="37"/>
      <c r="J2" s="37"/>
      <c r="K2" s="37"/>
      <c r="L2" s="25"/>
    </row>
    <row r="3" spans="1:12" ht="24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2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1"/>
    </row>
    <row r="5" spans="1:12" ht="16.5" customHeight="1" x14ac:dyDescent="0.25">
      <c r="B5" s="3" t="s">
        <v>0</v>
      </c>
      <c r="C5" s="41" t="s">
        <v>1</v>
      </c>
      <c r="D5" s="41"/>
      <c r="E5" s="41"/>
      <c r="F5" s="41"/>
      <c r="G5" s="41"/>
      <c r="H5" s="41"/>
      <c r="I5" s="41"/>
      <c r="J5" s="41"/>
      <c r="K5" s="41"/>
      <c r="L5" s="1"/>
    </row>
    <row r="6" spans="1:12" ht="17.25" customHeight="1" x14ac:dyDescent="0.25">
      <c r="B6" s="3" t="s">
        <v>2</v>
      </c>
      <c r="C6" s="41" t="s">
        <v>3</v>
      </c>
      <c r="D6" s="41"/>
      <c r="E6" s="41"/>
      <c r="F6" s="41"/>
      <c r="G6" s="41"/>
      <c r="H6" s="41"/>
      <c r="I6" s="41"/>
      <c r="J6" s="41"/>
      <c r="K6" s="41"/>
      <c r="L6" s="1"/>
    </row>
    <row r="7" spans="1:12" ht="16.5" customHeight="1" x14ac:dyDescent="0.25">
      <c r="B7" s="3" t="s">
        <v>35</v>
      </c>
      <c r="C7" s="41" t="s">
        <v>48</v>
      </c>
      <c r="D7" s="41"/>
      <c r="E7" s="41"/>
      <c r="F7" s="41"/>
      <c r="G7" s="41"/>
      <c r="H7" s="41"/>
      <c r="I7" s="41"/>
      <c r="J7" s="41"/>
      <c r="K7" s="41"/>
      <c r="L7" s="1"/>
    </row>
    <row r="8" spans="1:12" ht="20.25" customHeight="1" x14ac:dyDescent="0.25">
      <c r="B8" s="5"/>
      <c r="C8" s="59" t="s">
        <v>4</v>
      </c>
      <c r="D8" s="59"/>
      <c r="E8" s="59"/>
      <c r="F8" s="59"/>
      <c r="G8" s="59"/>
      <c r="H8" s="59"/>
      <c r="I8" s="59"/>
      <c r="J8" s="5"/>
      <c r="K8" s="5"/>
      <c r="L8" s="1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1"/>
    </row>
    <row r="10" spans="1:12" ht="54.75" customHeight="1" x14ac:dyDescent="0.3">
      <c r="B10" s="7" t="s">
        <v>37</v>
      </c>
      <c r="C10" s="33" t="s">
        <v>5</v>
      </c>
      <c r="D10" s="33"/>
      <c r="E10" s="33"/>
      <c r="F10" s="33"/>
      <c r="G10" s="33"/>
      <c r="H10" s="33"/>
      <c r="I10" s="33"/>
      <c r="J10" s="33"/>
      <c r="K10" s="33"/>
      <c r="L10" s="1"/>
    </row>
    <row r="11" spans="1:12" ht="75" x14ac:dyDescent="0.25">
      <c r="B11" s="2"/>
      <c r="C11" s="2" t="s">
        <v>6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7</v>
      </c>
      <c r="I11" s="2" t="s">
        <v>14</v>
      </c>
      <c r="J11" s="2" t="s">
        <v>15</v>
      </c>
      <c r="K11" s="2" t="s">
        <v>8</v>
      </c>
      <c r="L11" s="1"/>
    </row>
    <row r="12" spans="1:12" ht="62.25" customHeight="1" x14ac:dyDescent="0.25">
      <c r="B12" s="6" t="s">
        <v>44</v>
      </c>
      <c r="C12" s="8">
        <f>SUM(D12:K12)</f>
        <v>127</v>
      </c>
      <c r="D12" s="9">
        <v>19</v>
      </c>
      <c r="E12" s="9">
        <v>7</v>
      </c>
      <c r="F12" s="9">
        <v>7</v>
      </c>
      <c r="G12" s="9">
        <v>19</v>
      </c>
      <c r="H12" s="9">
        <v>60</v>
      </c>
      <c r="I12" s="9">
        <v>5</v>
      </c>
      <c r="J12" s="14">
        <v>7</v>
      </c>
      <c r="K12" s="14">
        <v>3</v>
      </c>
      <c r="L12" s="1"/>
    </row>
    <row r="13" spans="1:12" ht="47.25" customHeight="1" x14ac:dyDescent="0.25">
      <c r="B13" s="6" t="s">
        <v>45</v>
      </c>
      <c r="C13" s="8">
        <f>SUM(D13:K13)</f>
        <v>194</v>
      </c>
      <c r="D13" s="9">
        <v>31</v>
      </c>
      <c r="E13" s="9">
        <v>12</v>
      </c>
      <c r="F13" s="9">
        <v>11</v>
      </c>
      <c r="G13" s="9">
        <v>31</v>
      </c>
      <c r="H13" s="9">
        <v>83</v>
      </c>
      <c r="I13" s="9">
        <v>7</v>
      </c>
      <c r="J13" s="14">
        <v>13</v>
      </c>
      <c r="K13" s="14">
        <v>6</v>
      </c>
      <c r="L13" s="1"/>
    </row>
    <row r="14" spans="1:12" ht="15" customHeight="1" x14ac:dyDescent="0.25">
      <c r="B14" s="10"/>
      <c r="C14" s="34" t="s">
        <v>9</v>
      </c>
      <c r="D14" s="35"/>
      <c r="E14" s="35"/>
      <c r="F14" s="35"/>
      <c r="G14" s="35"/>
      <c r="H14" s="35"/>
      <c r="I14" s="35"/>
      <c r="J14" s="35"/>
      <c r="K14" s="36"/>
      <c r="L14" s="1"/>
    </row>
    <row r="15" spans="1:12" ht="48" customHeight="1" x14ac:dyDescent="0.25">
      <c r="B15" s="6" t="s">
        <v>46</v>
      </c>
      <c r="C15" s="11">
        <f>IF(ISTEXT(C$12),C$12,IF(C$13=0,0,(C$12/C$13)))</f>
        <v>0.65463917525773196</v>
      </c>
      <c r="D15" s="11">
        <f t="shared" ref="D15:K15" si="0">IF(ISTEXT(D$12),D$12,IF(D$13=0,0,(D$12/D$13)))</f>
        <v>0.61290322580645162</v>
      </c>
      <c r="E15" s="11">
        <f t="shared" si="0"/>
        <v>0.58333333333333337</v>
      </c>
      <c r="F15" s="11">
        <f t="shared" si="0"/>
        <v>0.63636363636363635</v>
      </c>
      <c r="G15" s="11">
        <f t="shared" si="0"/>
        <v>0.61290322580645162</v>
      </c>
      <c r="H15" s="11">
        <f t="shared" si="0"/>
        <v>0.72289156626506024</v>
      </c>
      <c r="I15" s="11">
        <f t="shared" si="0"/>
        <v>0.7142857142857143</v>
      </c>
      <c r="J15" s="11">
        <f t="shared" si="0"/>
        <v>0.53846153846153844</v>
      </c>
      <c r="K15" s="11">
        <f t="shared" si="0"/>
        <v>0.5</v>
      </c>
      <c r="L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1" customFormat="1" x14ac:dyDescent="0.25"/>
    <row r="18" spans="1:12" s="1" customFormat="1" x14ac:dyDescent="0.25"/>
    <row r="19" spans="1:12" s="1" customFormat="1" x14ac:dyDescent="0.25"/>
    <row r="20" spans="1:12" s="1" customFormat="1" x14ac:dyDescent="0.25"/>
    <row r="21" spans="1:12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2"/>
      <c r="L21" s="1"/>
    </row>
    <row r="22" spans="1:12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2"/>
      <c r="L22" s="1"/>
    </row>
    <row r="23" spans="1:12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2"/>
      <c r="L23" s="1"/>
    </row>
    <row r="24" spans="1:12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2"/>
      <c r="L24" s="1"/>
    </row>
    <row r="25" spans="1:12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2"/>
      <c r="L25" s="1"/>
    </row>
    <row r="26" spans="1:12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2"/>
      <c r="L26" s="1"/>
    </row>
    <row r="27" spans="1:12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2"/>
      <c r="L27" s="1"/>
    </row>
    <row r="28" spans="1:12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2"/>
      <c r="L28" s="1"/>
    </row>
    <row r="29" spans="1:12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2"/>
      <c r="L29" s="1"/>
    </row>
    <row r="30" spans="1:12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"/>
    </row>
    <row r="31" spans="1:12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2"/>
      <c r="L31" s="1"/>
    </row>
    <row r="32" spans="1:12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2"/>
      <c r="L32" s="1"/>
    </row>
    <row r="33" spans="1:12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2"/>
      <c r="L33" s="1"/>
    </row>
    <row r="34" spans="1:12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2"/>
      <c r="L34" s="1"/>
    </row>
    <row r="35" spans="1:12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2"/>
      <c r="L35" s="1"/>
    </row>
    <row r="36" spans="1:12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2"/>
      <c r="L36" s="1"/>
    </row>
    <row r="37" spans="1:12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2"/>
      <c r="L37" s="1"/>
    </row>
    <row r="38" spans="1:12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2"/>
      <c r="L38" s="1"/>
    </row>
    <row r="39" spans="1:12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2"/>
      <c r="L39" s="1"/>
    </row>
    <row r="40" spans="1:12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2"/>
      <c r="L40" s="1"/>
    </row>
    <row r="41" spans="1:12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2"/>
      <c r="L41" s="1"/>
    </row>
    <row r="42" spans="1:12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2"/>
      <c r="L42" s="1"/>
    </row>
    <row r="43" spans="1:12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2"/>
      <c r="L43" s="1"/>
    </row>
    <row r="44" spans="1:12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2"/>
      <c r="L44" s="1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</sheetData>
  <mergeCells count="7">
    <mergeCell ref="C10:K10"/>
    <mergeCell ref="C14:K14"/>
    <mergeCell ref="B2:K3"/>
    <mergeCell ref="C8:I8"/>
    <mergeCell ref="C5:K5"/>
    <mergeCell ref="C6:K6"/>
    <mergeCell ref="C7:K7"/>
  </mergeCells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4" zoomScaleNormal="100" zoomScaleSheetLayoutView="90" workbookViewId="0">
      <selection activeCell="B12" sqref="B12"/>
    </sheetView>
  </sheetViews>
  <sheetFormatPr defaultRowHeight="15" x14ac:dyDescent="0.25"/>
  <cols>
    <col min="1" max="1" width="6.140625" customWidth="1"/>
    <col min="2" max="2" width="28.5703125" customWidth="1"/>
    <col min="3" max="3" width="10.28515625" customWidth="1"/>
    <col min="4" max="4" width="13.5703125" customWidth="1"/>
    <col min="5" max="5" width="12.85546875" customWidth="1"/>
    <col min="6" max="6" width="10.7109375" customWidth="1"/>
    <col min="7" max="8" width="15" customWidth="1"/>
    <col min="9" max="9" width="7.140625" customWidth="1"/>
  </cols>
  <sheetData>
    <row r="2" spans="2:10" ht="15" customHeight="1" x14ac:dyDescent="0.25">
      <c r="B2" s="39" t="s">
        <v>40</v>
      </c>
      <c r="C2" s="39"/>
      <c r="D2" s="39"/>
      <c r="E2" s="39"/>
      <c r="F2" s="39"/>
      <c r="G2" s="39"/>
      <c r="H2" s="39"/>
      <c r="I2" s="26"/>
      <c r="J2" s="1"/>
    </row>
    <row r="3" spans="2:10" ht="32.25" customHeight="1" x14ac:dyDescent="0.25">
      <c r="B3" s="39"/>
      <c r="C3" s="39"/>
      <c r="D3" s="39"/>
      <c r="E3" s="39"/>
      <c r="F3" s="39"/>
      <c r="G3" s="39"/>
      <c r="H3" s="39"/>
      <c r="I3" s="26"/>
      <c r="J3" s="1"/>
    </row>
    <row r="4" spans="2:10" x14ac:dyDescent="0.25">
      <c r="B4" s="5"/>
      <c r="C4" s="5"/>
      <c r="D4" s="5"/>
      <c r="E4" s="5"/>
      <c r="F4" s="5"/>
      <c r="G4" s="5"/>
      <c r="H4" s="5"/>
      <c r="I4" s="5"/>
      <c r="J4" s="1"/>
    </row>
    <row r="5" spans="2:10" ht="18.75" customHeight="1" x14ac:dyDescent="0.25">
      <c r="B5" s="3" t="s">
        <v>0</v>
      </c>
      <c r="C5" s="41" t="s">
        <v>1</v>
      </c>
      <c r="D5" s="41"/>
      <c r="E5" s="41"/>
      <c r="F5" s="41"/>
      <c r="G5" s="41"/>
      <c r="H5" s="41"/>
      <c r="I5" s="27"/>
      <c r="J5" s="1"/>
    </row>
    <row r="6" spans="2:10" ht="15" customHeight="1" x14ac:dyDescent="0.25">
      <c r="B6" s="3" t="s">
        <v>2</v>
      </c>
      <c r="C6" s="41" t="s">
        <v>3</v>
      </c>
      <c r="D6" s="41"/>
      <c r="E6" s="41"/>
      <c r="F6" s="41"/>
      <c r="G6" s="41"/>
      <c r="H6" s="41"/>
      <c r="I6" s="27"/>
      <c r="J6" s="1"/>
    </row>
    <row r="7" spans="2:10" ht="16.5" customHeight="1" x14ac:dyDescent="0.25">
      <c r="B7" s="3" t="s">
        <v>35</v>
      </c>
      <c r="C7" s="41" t="s">
        <v>48</v>
      </c>
      <c r="D7" s="41"/>
      <c r="E7" s="41"/>
      <c r="F7" s="41"/>
      <c r="G7" s="41"/>
      <c r="H7" s="41"/>
      <c r="I7" s="27"/>
      <c r="J7" s="1"/>
    </row>
    <row r="8" spans="2:10" ht="18" customHeight="1" x14ac:dyDescent="0.25">
      <c r="B8" s="5"/>
      <c r="C8" s="38" t="s">
        <v>4</v>
      </c>
      <c r="D8" s="38"/>
      <c r="E8" s="38"/>
      <c r="F8" s="38"/>
      <c r="G8" s="38"/>
      <c r="H8" s="38"/>
      <c r="I8" s="5"/>
      <c r="J8" s="1"/>
    </row>
    <row r="9" spans="2:10" x14ac:dyDescent="0.25">
      <c r="B9" s="5"/>
      <c r="C9" s="5"/>
      <c r="D9" s="5"/>
      <c r="E9" s="5"/>
      <c r="F9" s="5"/>
      <c r="G9" s="5"/>
      <c r="H9" s="5"/>
      <c r="I9" s="5"/>
      <c r="J9" s="1"/>
    </row>
    <row r="10" spans="2:10" ht="57.75" customHeight="1" x14ac:dyDescent="0.3">
      <c r="B10" s="7" t="s">
        <v>37</v>
      </c>
      <c r="C10" s="33" t="s">
        <v>16</v>
      </c>
      <c r="D10" s="33"/>
      <c r="E10" s="33"/>
      <c r="F10" s="33"/>
      <c r="G10" s="33"/>
      <c r="H10" s="33"/>
      <c r="I10" s="5"/>
      <c r="J10" s="1"/>
    </row>
    <row r="11" spans="2:10" ht="45" x14ac:dyDescent="0.25">
      <c r="B11" s="2"/>
      <c r="C11" s="2" t="s">
        <v>6</v>
      </c>
      <c r="D11" s="2" t="s">
        <v>17</v>
      </c>
      <c r="E11" s="2" t="s">
        <v>18</v>
      </c>
      <c r="F11" s="2" t="s">
        <v>19</v>
      </c>
      <c r="G11" s="2" t="s">
        <v>20</v>
      </c>
      <c r="H11" s="2" t="s">
        <v>21</v>
      </c>
      <c r="I11" s="5"/>
      <c r="J11" s="1"/>
    </row>
    <row r="12" spans="2:10" ht="61.5" customHeight="1" x14ac:dyDescent="0.25">
      <c r="B12" s="6" t="s">
        <v>47</v>
      </c>
      <c r="C12" s="16">
        <v>127</v>
      </c>
      <c r="D12" s="17">
        <v>10</v>
      </c>
      <c r="E12" s="17">
        <v>12</v>
      </c>
      <c r="F12" s="17">
        <v>13</v>
      </c>
      <c r="G12" s="17">
        <v>14</v>
      </c>
      <c r="H12" s="17">
        <v>55</v>
      </c>
      <c r="I12" s="5"/>
      <c r="J12" s="1"/>
    </row>
    <row r="13" spans="2:10" ht="52.5" customHeight="1" x14ac:dyDescent="0.25">
      <c r="B13" s="6" t="s">
        <v>45</v>
      </c>
      <c r="C13" s="16">
        <v>194</v>
      </c>
      <c r="D13" s="17">
        <v>15</v>
      </c>
      <c r="E13" s="17">
        <v>40</v>
      </c>
      <c r="F13" s="17">
        <v>15</v>
      </c>
      <c r="G13" s="17">
        <v>20</v>
      </c>
      <c r="H13" s="17">
        <v>90</v>
      </c>
      <c r="I13" s="5"/>
      <c r="J13" s="1"/>
    </row>
    <row r="14" spans="2:10" s="1" customFormat="1" ht="33" customHeight="1" x14ac:dyDescent="0.25">
      <c r="B14" s="6"/>
      <c r="C14" s="42" t="s">
        <v>36</v>
      </c>
      <c r="D14" s="43"/>
      <c r="E14" s="43"/>
      <c r="F14" s="43"/>
      <c r="G14" s="43"/>
      <c r="H14" s="44"/>
      <c r="I14" s="5"/>
    </row>
    <row r="15" spans="2:10" x14ac:dyDescent="0.25">
      <c r="B15" s="10"/>
      <c r="C15" s="40" t="s">
        <v>9</v>
      </c>
      <c r="D15" s="40"/>
      <c r="E15" s="40"/>
      <c r="F15" s="40"/>
      <c r="G15" s="40"/>
      <c r="H15" s="40"/>
      <c r="I15" s="5"/>
      <c r="J15" s="1"/>
    </row>
    <row r="16" spans="2:10" ht="51" customHeight="1" x14ac:dyDescent="0.25">
      <c r="B16" s="6" t="s">
        <v>46</v>
      </c>
      <c r="C16" s="18">
        <f>IF(ISTEXT(C$12),C$12,IF(C$13=0,0,(C$12/C$13)))</f>
        <v>0.65463917525773196</v>
      </c>
      <c r="D16" s="18">
        <f t="shared" ref="D16:H16" si="0">IF(ISTEXT(D$12),D$12,IF(D$13=0,0,(D$12/D$13)))</f>
        <v>0.66666666666666663</v>
      </c>
      <c r="E16" s="18">
        <f t="shared" si="0"/>
        <v>0.3</v>
      </c>
      <c r="F16" s="18">
        <f t="shared" si="0"/>
        <v>0.8666666666666667</v>
      </c>
      <c r="G16" s="18">
        <f t="shared" si="0"/>
        <v>0.7</v>
      </c>
      <c r="H16" s="18">
        <f t="shared" si="0"/>
        <v>0.61111111111111116</v>
      </c>
      <c r="I16" s="5"/>
      <c r="J16" s="1"/>
    </row>
    <row r="17" spans="1:10" ht="15" customHeight="1" x14ac:dyDescent="0.25">
      <c r="B17" s="5"/>
      <c r="C17" s="31"/>
      <c r="D17" s="30"/>
      <c r="E17" s="30"/>
      <c r="F17" s="30"/>
      <c r="G17" s="30"/>
      <c r="H17" s="5"/>
      <c r="I17" s="5"/>
      <c r="J17" s="1"/>
    </row>
    <row r="18" spans="1:10" x14ac:dyDescent="0.25">
      <c r="B18" s="5"/>
      <c r="C18" s="30"/>
      <c r="D18" s="30"/>
      <c r="E18" s="30"/>
      <c r="F18" s="30"/>
      <c r="G18" s="30"/>
      <c r="H18" s="5"/>
      <c r="I18" s="5"/>
      <c r="J18" s="1"/>
    </row>
    <row r="19" spans="1:10" x14ac:dyDescent="0.25">
      <c r="B19" s="1"/>
      <c r="C19" s="5"/>
      <c r="D19" s="1"/>
      <c r="E19" s="1"/>
      <c r="F19" s="1"/>
      <c r="G19" s="1"/>
      <c r="H19" s="1"/>
      <c r="I19" s="1"/>
      <c r="J19" s="1"/>
    </row>
    <row r="20" spans="1:10" s="1" customFormat="1" x14ac:dyDescent="0.25">
      <c r="C20" s="5"/>
    </row>
    <row r="21" spans="1:10" s="1" customFormat="1" x14ac:dyDescent="0.25">
      <c r="C21" s="5"/>
    </row>
    <row r="22" spans="1:10" s="1" customFormat="1" x14ac:dyDescent="0.25">
      <c r="C22" s="5"/>
    </row>
    <row r="23" spans="1:10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"/>
    </row>
    <row r="24" spans="1:10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"/>
    </row>
    <row r="25" spans="1:10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"/>
    </row>
    <row r="26" spans="1:10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"/>
    </row>
    <row r="27" spans="1:10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"/>
    </row>
    <row r="28" spans="1:10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"/>
    </row>
    <row r="29" spans="1:10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"/>
    </row>
    <row r="30" spans="1:10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"/>
    </row>
    <row r="31" spans="1:10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"/>
    </row>
    <row r="32" spans="1:10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"/>
    </row>
    <row r="33" spans="1:10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"/>
    </row>
    <row r="34" spans="1:10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"/>
    </row>
    <row r="35" spans="1:10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"/>
    </row>
    <row r="36" spans="1:10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"/>
    </row>
    <row r="37" spans="1:10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"/>
    </row>
    <row r="38" spans="1:10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"/>
    </row>
    <row r="39" spans="1:10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"/>
    </row>
    <row r="40" spans="1:10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"/>
    </row>
    <row r="41" spans="1:10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"/>
    </row>
    <row r="42" spans="1:10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"/>
    </row>
    <row r="43" spans="1:10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"/>
    </row>
    <row r="44" spans="1:10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"/>
    </row>
    <row r="45" spans="1:10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"/>
    </row>
    <row r="46" spans="1:10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2"/>
    </row>
  </sheetData>
  <mergeCells count="8">
    <mergeCell ref="B2:H3"/>
    <mergeCell ref="C10:H10"/>
    <mergeCell ref="C15:H15"/>
    <mergeCell ref="C8:H8"/>
    <mergeCell ref="C5:H5"/>
    <mergeCell ref="C6:H6"/>
    <mergeCell ref="C7:H7"/>
    <mergeCell ref="C14:H1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Normal="100" zoomScaleSheetLayoutView="90" workbookViewId="0">
      <selection activeCell="J23" sqref="J23"/>
    </sheetView>
  </sheetViews>
  <sheetFormatPr defaultRowHeight="15" x14ac:dyDescent="0.25"/>
  <cols>
    <col min="2" max="2" width="31.7109375" customWidth="1"/>
    <col min="3" max="3" width="15.28515625" customWidth="1"/>
    <col min="4" max="4" width="13.140625" customWidth="1"/>
    <col min="5" max="5" width="13.28515625" customWidth="1"/>
  </cols>
  <sheetData>
    <row r="2" spans="2:9" ht="18.75" x14ac:dyDescent="0.25">
      <c r="B2" s="39" t="s">
        <v>41</v>
      </c>
      <c r="C2" s="39"/>
      <c r="D2" s="39"/>
      <c r="E2" s="39"/>
      <c r="F2" s="39"/>
      <c r="G2" s="39"/>
      <c r="H2" s="39"/>
      <c r="I2" s="26"/>
    </row>
    <row r="3" spans="2:9" ht="18.75" x14ac:dyDescent="0.25">
      <c r="B3" s="39"/>
      <c r="C3" s="39"/>
      <c r="D3" s="39"/>
      <c r="E3" s="39"/>
      <c r="F3" s="39"/>
      <c r="G3" s="39"/>
      <c r="H3" s="39"/>
      <c r="I3" s="26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9.5" customHeight="1" x14ac:dyDescent="0.25">
      <c r="B5" s="3" t="s">
        <v>0</v>
      </c>
      <c r="C5" s="50" t="s">
        <v>1</v>
      </c>
      <c r="D5" s="50"/>
      <c r="E5" s="50"/>
      <c r="F5" s="50"/>
      <c r="G5" s="50"/>
      <c r="H5" s="50"/>
      <c r="I5" s="27"/>
    </row>
    <row r="6" spans="2:9" ht="15" customHeight="1" x14ac:dyDescent="0.25">
      <c r="B6" s="3" t="s">
        <v>2</v>
      </c>
      <c r="C6" s="50" t="s">
        <v>3</v>
      </c>
      <c r="D6" s="50"/>
      <c r="E6" s="50"/>
      <c r="F6" s="50"/>
      <c r="G6" s="50"/>
      <c r="H6" s="50"/>
      <c r="I6" s="27"/>
    </row>
    <row r="7" spans="2:9" ht="33" customHeight="1" x14ac:dyDescent="0.25">
      <c r="B7" s="3" t="s">
        <v>35</v>
      </c>
      <c r="C7" s="50" t="s">
        <v>48</v>
      </c>
      <c r="D7" s="50"/>
      <c r="E7" s="50"/>
      <c r="F7" s="50"/>
      <c r="G7" s="50"/>
      <c r="H7" s="50"/>
      <c r="I7" s="27"/>
    </row>
    <row r="8" spans="2:9" ht="20.25" customHeight="1" x14ac:dyDescent="0.25">
      <c r="B8" s="5"/>
      <c r="C8" s="38" t="s">
        <v>4</v>
      </c>
      <c r="D8" s="38"/>
      <c r="E8" s="38"/>
      <c r="F8" s="38"/>
      <c r="G8" s="38"/>
      <c r="H8" s="38"/>
      <c r="I8" s="5"/>
    </row>
    <row r="9" spans="2:9" x14ac:dyDescent="0.25">
      <c r="B9" s="5"/>
      <c r="C9" s="5"/>
      <c r="D9" s="5"/>
      <c r="E9" s="5"/>
      <c r="F9" s="5"/>
      <c r="G9" s="5"/>
      <c r="H9" s="5"/>
      <c r="I9" s="5"/>
    </row>
    <row r="10" spans="2:9" ht="41.25" customHeight="1" x14ac:dyDescent="0.3">
      <c r="B10" s="7" t="s">
        <v>38</v>
      </c>
      <c r="C10" s="46" t="s">
        <v>24</v>
      </c>
      <c r="D10" s="47"/>
      <c r="E10" s="47"/>
      <c r="F10" s="5"/>
      <c r="G10" s="5"/>
      <c r="H10" s="5"/>
      <c r="I10" s="5"/>
    </row>
    <row r="11" spans="2:9" x14ac:dyDescent="0.25">
      <c r="B11" s="2"/>
      <c r="C11" s="2" t="s">
        <v>6</v>
      </c>
      <c r="D11" s="2" t="s">
        <v>22</v>
      </c>
      <c r="E11" s="2" t="s">
        <v>23</v>
      </c>
      <c r="F11" s="5"/>
      <c r="G11" s="5"/>
      <c r="H11" s="5"/>
      <c r="I11" s="5"/>
    </row>
    <row r="12" spans="2:9" ht="71.25" customHeight="1" x14ac:dyDescent="0.25">
      <c r="B12" s="20" t="s">
        <v>47</v>
      </c>
      <c r="C12" s="19">
        <f>SUM(D12:E12)</f>
        <v>127</v>
      </c>
      <c r="D12" s="17">
        <v>55</v>
      </c>
      <c r="E12" s="17">
        <v>72</v>
      </c>
      <c r="F12" s="5"/>
      <c r="G12" s="5"/>
      <c r="H12" s="5"/>
      <c r="I12" s="5"/>
    </row>
    <row r="13" spans="2:9" ht="54.75" customHeight="1" x14ac:dyDescent="0.25">
      <c r="B13" s="20" t="s">
        <v>45</v>
      </c>
      <c r="C13" s="19">
        <f>SUM(D13:E13)</f>
        <v>194</v>
      </c>
      <c r="D13" s="17">
        <v>70</v>
      </c>
      <c r="E13" s="17">
        <v>124</v>
      </c>
      <c r="F13" s="5"/>
      <c r="G13" s="5"/>
      <c r="H13" s="5"/>
      <c r="I13" s="5"/>
    </row>
    <row r="14" spans="2:9" ht="31.5" customHeight="1" x14ac:dyDescent="0.25">
      <c r="B14" s="48" t="s">
        <v>9</v>
      </c>
      <c r="C14" s="49"/>
      <c r="D14" s="49"/>
      <c r="E14" s="49"/>
      <c r="F14" s="5"/>
      <c r="G14" s="5"/>
      <c r="H14" s="5"/>
      <c r="I14" s="5"/>
    </row>
    <row r="15" spans="2:9" ht="45.75" customHeight="1" x14ac:dyDescent="0.25">
      <c r="B15" s="20" t="s">
        <v>46</v>
      </c>
      <c r="C15" s="18">
        <f>IF(ISTEXT(C$12),C$12,IF(C$13=0,0,(C$12/C$13)))</f>
        <v>0.65463917525773196</v>
      </c>
      <c r="D15" s="18">
        <f t="shared" ref="D15:E15" si="0">IF(ISTEXT(D$12),D$12,IF(D$13=0,0,(D$12/D$13)))</f>
        <v>0.7857142857142857</v>
      </c>
      <c r="E15" s="18">
        <f t="shared" si="0"/>
        <v>0.58064516129032262</v>
      </c>
      <c r="F15" s="5"/>
      <c r="G15" s="5"/>
      <c r="H15" s="5"/>
      <c r="I15" s="5"/>
    </row>
    <row r="16" spans="2:9" ht="15" customHeight="1" x14ac:dyDescent="0.25">
      <c r="B16" s="1"/>
      <c r="C16" s="1"/>
      <c r="D16" s="1"/>
    </row>
    <row r="17" spans="1:9" s="1" customFormat="1" ht="15" customHeight="1" x14ac:dyDescent="0.25"/>
    <row r="18" spans="1:9" x14ac:dyDescent="0.25">
      <c r="B18" s="1"/>
      <c r="C18" s="1"/>
      <c r="D18" s="1"/>
    </row>
    <row r="19" spans="1:9" x14ac:dyDescent="0.25">
      <c r="B19" s="1"/>
      <c r="C19" s="5"/>
      <c r="D19" s="1"/>
      <c r="E19" s="1"/>
      <c r="F19" s="1"/>
      <c r="G19" s="1"/>
      <c r="H19" s="1"/>
      <c r="I19" s="1"/>
    </row>
    <row r="20" spans="1:9" x14ac:dyDescent="0.25">
      <c r="A20" s="12"/>
      <c r="B20" s="45"/>
      <c r="C20" s="45"/>
      <c r="D20" s="45"/>
      <c r="E20" s="45"/>
      <c r="F20" s="13"/>
      <c r="G20" s="13"/>
      <c r="H20" s="13"/>
      <c r="I20" s="13"/>
    </row>
    <row r="21" spans="1:9" x14ac:dyDescent="0.25">
      <c r="A21" s="12"/>
      <c r="B21" s="45"/>
      <c r="C21" s="45"/>
      <c r="D21" s="45"/>
      <c r="E21" s="45"/>
      <c r="F21" s="13"/>
      <c r="G21" s="13"/>
      <c r="H21" s="13"/>
      <c r="I21" s="13"/>
    </row>
    <row r="22" spans="1:9" x14ac:dyDescent="0.25">
      <c r="A22" s="12"/>
      <c r="B22" s="45"/>
      <c r="C22" s="45"/>
      <c r="D22" s="45"/>
      <c r="E22" s="45"/>
      <c r="F22" s="13"/>
      <c r="G22" s="13"/>
      <c r="H22" s="13"/>
      <c r="I22" s="13"/>
    </row>
    <row r="23" spans="1:9" x14ac:dyDescent="0.25">
      <c r="A23" s="12"/>
      <c r="B23" s="45"/>
      <c r="C23" s="45"/>
      <c r="D23" s="45"/>
      <c r="E23" s="45"/>
      <c r="F23" s="13"/>
      <c r="G23" s="13"/>
      <c r="H23" s="13"/>
      <c r="I23" s="13"/>
    </row>
    <row r="24" spans="1:9" x14ac:dyDescent="0.25">
      <c r="A24" s="12"/>
      <c r="B24" s="45"/>
      <c r="C24" s="45"/>
      <c r="D24" s="45"/>
      <c r="E24" s="45"/>
      <c r="F24" s="13"/>
      <c r="G24" s="13"/>
      <c r="H24" s="13"/>
      <c r="I24" s="13"/>
    </row>
    <row r="25" spans="1:9" x14ac:dyDescent="0.25">
      <c r="A25" s="12"/>
      <c r="B25" s="45"/>
      <c r="C25" s="45"/>
      <c r="D25" s="45"/>
      <c r="E25" s="45"/>
      <c r="F25" s="13"/>
      <c r="G25" s="13"/>
      <c r="H25" s="13"/>
      <c r="I25" s="13"/>
    </row>
    <row r="26" spans="1:9" x14ac:dyDescent="0.25">
      <c r="A26" s="12"/>
      <c r="B26" s="45"/>
      <c r="C26" s="45"/>
      <c r="D26" s="45"/>
      <c r="E26" s="45"/>
      <c r="F26" s="13"/>
      <c r="G26" s="13"/>
      <c r="H26" s="13"/>
      <c r="I26" s="13"/>
    </row>
    <row r="27" spans="1:9" x14ac:dyDescent="0.25">
      <c r="A27" s="12"/>
      <c r="B27" s="45"/>
      <c r="C27" s="45"/>
      <c r="D27" s="45"/>
      <c r="E27" s="45"/>
      <c r="F27" s="13"/>
      <c r="G27" s="13"/>
      <c r="H27" s="13"/>
      <c r="I27" s="13"/>
    </row>
    <row r="28" spans="1:9" x14ac:dyDescent="0.25">
      <c r="A28" s="12"/>
      <c r="B28" s="45"/>
      <c r="C28" s="45"/>
      <c r="D28" s="45"/>
      <c r="E28" s="45"/>
      <c r="F28" s="13"/>
      <c r="G28" s="13"/>
      <c r="H28" s="13"/>
      <c r="I28" s="13"/>
    </row>
    <row r="29" spans="1:9" x14ac:dyDescent="0.25">
      <c r="A29" s="12"/>
      <c r="B29" s="45"/>
      <c r="C29" s="45"/>
      <c r="D29" s="45"/>
      <c r="E29" s="45"/>
      <c r="F29" s="13"/>
      <c r="G29" s="13"/>
      <c r="H29" s="13"/>
      <c r="I29" s="13"/>
    </row>
    <row r="30" spans="1:9" x14ac:dyDescent="0.25">
      <c r="A30" s="12"/>
      <c r="B30" s="45"/>
      <c r="C30" s="45"/>
      <c r="D30" s="45"/>
      <c r="E30" s="45"/>
      <c r="F30" s="13"/>
      <c r="G30" s="13"/>
      <c r="H30" s="13"/>
      <c r="I30" s="13"/>
    </row>
    <row r="31" spans="1:9" x14ac:dyDescent="0.25">
      <c r="A31" s="12"/>
      <c r="B31" s="45"/>
      <c r="C31" s="45"/>
      <c r="D31" s="45"/>
      <c r="E31" s="45"/>
      <c r="F31" s="13"/>
      <c r="G31" s="13"/>
      <c r="H31" s="13"/>
      <c r="I31" s="13"/>
    </row>
    <row r="32" spans="1:9" x14ac:dyDescent="0.25">
      <c r="A32" s="12"/>
      <c r="B32" s="45"/>
      <c r="C32" s="45"/>
      <c r="D32" s="45"/>
      <c r="E32" s="45"/>
      <c r="F32" s="13"/>
      <c r="G32" s="13"/>
      <c r="H32" s="13"/>
      <c r="I32" s="13"/>
    </row>
    <row r="33" spans="1:9" x14ac:dyDescent="0.25">
      <c r="A33" s="12"/>
      <c r="B33" s="45"/>
      <c r="C33" s="45"/>
      <c r="D33" s="45"/>
      <c r="E33" s="45"/>
      <c r="F33" s="13"/>
      <c r="G33" s="13"/>
      <c r="H33" s="13"/>
      <c r="I33" s="13"/>
    </row>
    <row r="34" spans="1:9" x14ac:dyDescent="0.25">
      <c r="A34" s="12"/>
      <c r="B34" s="45"/>
      <c r="C34" s="45"/>
      <c r="D34" s="45"/>
      <c r="E34" s="45"/>
      <c r="F34" s="13"/>
      <c r="G34" s="13"/>
      <c r="H34" s="13"/>
      <c r="I34" s="13"/>
    </row>
    <row r="35" spans="1:9" x14ac:dyDescent="0.25">
      <c r="A35" s="12"/>
      <c r="B35" s="45"/>
      <c r="C35" s="45"/>
      <c r="D35" s="45"/>
      <c r="E35" s="45"/>
      <c r="F35" s="13"/>
      <c r="G35" s="13"/>
      <c r="H35" s="13"/>
      <c r="I35" s="13"/>
    </row>
    <row r="36" spans="1:9" x14ac:dyDescent="0.25">
      <c r="A36" s="12"/>
      <c r="B36" s="45"/>
      <c r="C36" s="45"/>
      <c r="D36" s="45"/>
      <c r="E36" s="45"/>
      <c r="F36" s="13"/>
      <c r="G36" s="13"/>
      <c r="H36" s="13"/>
      <c r="I36" s="13"/>
    </row>
    <row r="37" spans="1:9" x14ac:dyDescent="0.25">
      <c r="A37" s="12"/>
      <c r="B37" s="45"/>
      <c r="C37" s="45"/>
      <c r="D37" s="45"/>
      <c r="E37" s="45"/>
      <c r="F37" s="13"/>
      <c r="G37" s="13"/>
      <c r="H37" s="13"/>
      <c r="I37" s="13"/>
    </row>
    <row r="38" spans="1:9" x14ac:dyDescent="0.25">
      <c r="A38" s="12"/>
      <c r="B38" s="45"/>
      <c r="C38" s="45"/>
      <c r="D38" s="45"/>
      <c r="E38" s="45"/>
      <c r="F38" s="13"/>
      <c r="G38" s="13"/>
      <c r="H38" s="13"/>
      <c r="I38" s="13"/>
    </row>
    <row r="39" spans="1:9" x14ac:dyDescent="0.25">
      <c r="A39" s="12"/>
      <c r="B39" s="45"/>
      <c r="C39" s="45"/>
      <c r="D39" s="45"/>
      <c r="E39" s="45"/>
      <c r="F39" s="13"/>
      <c r="G39" s="13"/>
      <c r="H39" s="13"/>
      <c r="I39" s="13"/>
    </row>
    <row r="40" spans="1:9" x14ac:dyDescent="0.25">
      <c r="A40" s="12"/>
      <c r="B40" s="45"/>
      <c r="C40" s="45"/>
      <c r="D40" s="45"/>
      <c r="E40" s="45"/>
      <c r="F40" s="13"/>
      <c r="G40" s="13"/>
      <c r="H40" s="13"/>
      <c r="I40" s="13"/>
    </row>
    <row r="41" spans="1:9" x14ac:dyDescent="0.25">
      <c r="A41" s="12"/>
      <c r="B41" s="45"/>
      <c r="C41" s="45"/>
      <c r="D41" s="45"/>
      <c r="E41" s="45"/>
      <c r="F41" s="13"/>
      <c r="G41" s="13"/>
      <c r="H41" s="13"/>
      <c r="I41" s="13"/>
    </row>
    <row r="42" spans="1:9" x14ac:dyDescent="0.25">
      <c r="A42" s="12"/>
      <c r="B42" s="45"/>
      <c r="C42" s="45"/>
      <c r="D42" s="45"/>
      <c r="E42" s="45"/>
      <c r="F42" s="13"/>
      <c r="G42" s="13"/>
      <c r="H42" s="13"/>
      <c r="I42" s="13"/>
    </row>
    <row r="43" spans="1:9" x14ac:dyDescent="0.25">
      <c r="A43" s="12"/>
      <c r="B43" s="45"/>
      <c r="C43" s="45"/>
      <c r="D43" s="45"/>
      <c r="E43" s="45"/>
      <c r="F43" s="13"/>
      <c r="G43" s="13"/>
      <c r="H43" s="13"/>
      <c r="I43" s="13"/>
    </row>
    <row r="44" spans="1:9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</sheetData>
  <mergeCells count="8">
    <mergeCell ref="B20:E43"/>
    <mergeCell ref="C10:E10"/>
    <mergeCell ref="B14:E14"/>
    <mergeCell ref="B2:H3"/>
    <mergeCell ref="C8:H8"/>
    <mergeCell ref="C5:H5"/>
    <mergeCell ref="C6:H6"/>
    <mergeCell ref="C7:H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zoomScaleNormal="100" zoomScaleSheetLayoutView="90" workbookViewId="0">
      <selection activeCell="K26" sqref="K26"/>
    </sheetView>
  </sheetViews>
  <sheetFormatPr defaultRowHeight="15" x14ac:dyDescent="0.25"/>
  <cols>
    <col min="2" max="2" width="37" customWidth="1"/>
    <col min="3" max="3" width="7.5703125" customWidth="1"/>
    <col min="4" max="4" width="9.5703125" customWidth="1"/>
    <col min="5" max="5" width="9.140625" customWidth="1"/>
    <col min="6" max="6" width="16.85546875" customWidth="1"/>
    <col min="7" max="7" width="13.42578125" customWidth="1"/>
    <col min="8" max="8" width="8.85546875" customWidth="1"/>
  </cols>
  <sheetData>
    <row r="2" spans="2:9" ht="18.75" x14ac:dyDescent="0.25">
      <c r="B2" s="39" t="s">
        <v>42</v>
      </c>
      <c r="C2" s="39"/>
      <c r="D2" s="39"/>
      <c r="E2" s="39"/>
      <c r="F2" s="39"/>
      <c r="G2" s="39"/>
      <c r="H2" s="39"/>
      <c r="I2" s="26"/>
    </row>
    <row r="3" spans="2:9" ht="18.75" x14ac:dyDescent="0.25">
      <c r="B3" s="39"/>
      <c r="C3" s="39"/>
      <c r="D3" s="39"/>
      <c r="E3" s="39"/>
      <c r="F3" s="39"/>
      <c r="G3" s="39"/>
      <c r="H3" s="39"/>
      <c r="I3" s="26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6.5" customHeight="1" x14ac:dyDescent="0.25">
      <c r="B5" s="21" t="s">
        <v>0</v>
      </c>
      <c r="C5" s="55" t="s">
        <v>1</v>
      </c>
      <c r="D5" s="55"/>
      <c r="E5" s="55"/>
      <c r="F5" s="55"/>
      <c r="G5" s="55"/>
      <c r="H5" s="55"/>
      <c r="I5" s="27"/>
    </row>
    <row r="6" spans="2:9" ht="18" customHeight="1" x14ac:dyDescent="0.25">
      <c r="B6" s="21" t="s">
        <v>2</v>
      </c>
      <c r="C6" s="55" t="s">
        <v>3</v>
      </c>
      <c r="D6" s="55"/>
      <c r="E6" s="55"/>
      <c r="F6" s="55"/>
      <c r="G6" s="55"/>
      <c r="H6" s="55"/>
      <c r="I6" s="27"/>
    </row>
    <row r="7" spans="2:9" ht="35.25" customHeight="1" x14ac:dyDescent="0.25">
      <c r="B7" s="21" t="s">
        <v>35</v>
      </c>
      <c r="C7" s="55" t="s">
        <v>48</v>
      </c>
      <c r="D7" s="55"/>
      <c r="E7" s="55"/>
      <c r="F7" s="55"/>
      <c r="G7" s="55"/>
      <c r="H7" s="55"/>
      <c r="I7" s="27"/>
    </row>
    <row r="8" spans="2:9" ht="17.25" customHeight="1" x14ac:dyDescent="0.25">
      <c r="B8" s="22"/>
      <c r="C8" s="56" t="s">
        <v>4</v>
      </c>
      <c r="D8" s="56"/>
      <c r="E8" s="56"/>
      <c r="F8" s="56"/>
      <c r="G8" s="56"/>
      <c r="H8" s="56"/>
      <c r="I8" s="28"/>
    </row>
    <row r="9" spans="2:9" x14ac:dyDescent="0.25">
      <c r="B9" s="22"/>
      <c r="C9" s="22"/>
      <c r="D9" s="22"/>
      <c r="E9" s="22"/>
      <c r="F9" s="22"/>
      <c r="G9" s="22"/>
      <c r="H9" s="22"/>
      <c r="I9" s="29"/>
    </row>
    <row r="10" spans="2:9" ht="36.75" customHeight="1" x14ac:dyDescent="0.25">
      <c r="B10" s="32" t="s">
        <v>38</v>
      </c>
      <c r="C10" s="51" t="s">
        <v>29</v>
      </c>
      <c r="D10" s="52"/>
      <c r="E10" s="52"/>
      <c r="F10" s="52"/>
      <c r="G10" s="53"/>
      <c r="H10" s="22"/>
      <c r="I10" s="5"/>
    </row>
    <row r="11" spans="2:9" ht="30" customHeight="1" x14ac:dyDescent="0.25">
      <c r="B11" s="23"/>
      <c r="C11" s="23" t="s">
        <v>6</v>
      </c>
      <c r="D11" s="23" t="s">
        <v>25</v>
      </c>
      <c r="E11" s="23" t="s">
        <v>26</v>
      </c>
      <c r="F11" s="23" t="s">
        <v>27</v>
      </c>
      <c r="G11" s="23" t="s">
        <v>28</v>
      </c>
      <c r="H11" s="22"/>
      <c r="I11" s="5"/>
    </row>
    <row r="12" spans="2:9" ht="59.25" customHeight="1" x14ac:dyDescent="0.25">
      <c r="B12" s="20" t="s">
        <v>47</v>
      </c>
      <c r="C12" s="19">
        <f>SUM(D12:G12)</f>
        <v>127</v>
      </c>
      <c r="D12" s="17">
        <v>20</v>
      </c>
      <c r="E12" s="17">
        <v>50</v>
      </c>
      <c r="F12" s="17">
        <v>43</v>
      </c>
      <c r="G12" s="17">
        <v>14</v>
      </c>
      <c r="H12" s="22"/>
      <c r="I12" s="5"/>
    </row>
    <row r="13" spans="2:9" ht="34.5" customHeight="1" x14ac:dyDescent="0.25">
      <c r="B13" s="20" t="s">
        <v>45</v>
      </c>
      <c r="C13" s="19">
        <f>SUM(D13:G13)</f>
        <v>194</v>
      </c>
      <c r="D13" s="17">
        <v>30</v>
      </c>
      <c r="E13" s="17">
        <v>60</v>
      </c>
      <c r="F13" s="17">
        <v>90</v>
      </c>
      <c r="G13" s="17">
        <v>14</v>
      </c>
      <c r="H13" s="22"/>
      <c r="I13" s="5"/>
    </row>
    <row r="14" spans="2:9" ht="15" customHeight="1" x14ac:dyDescent="0.25">
      <c r="B14" s="54" t="s">
        <v>9</v>
      </c>
      <c r="C14" s="54"/>
      <c r="D14" s="54"/>
      <c r="E14" s="54"/>
      <c r="F14" s="54"/>
      <c r="G14" s="54"/>
      <c r="H14" s="22"/>
      <c r="I14" s="5"/>
    </row>
    <row r="15" spans="2:9" ht="36.75" customHeight="1" x14ac:dyDescent="0.25">
      <c r="B15" s="20" t="s">
        <v>46</v>
      </c>
      <c r="C15" s="18">
        <f>IF(ISTEXT(C$12),C$12,IF(C$13=0,0,(C$12/C$13)))</f>
        <v>0.65463917525773196</v>
      </c>
      <c r="D15" s="18">
        <f t="shared" ref="D15:G15" si="0">IF(ISTEXT(D$12),D$12,IF(D$13=0,0,(D$12/D$13)))</f>
        <v>0.66666666666666663</v>
      </c>
      <c r="E15" s="18">
        <f t="shared" si="0"/>
        <v>0.83333333333333337</v>
      </c>
      <c r="F15" s="18">
        <f t="shared" si="0"/>
        <v>0.4777777777777778</v>
      </c>
      <c r="G15" s="18">
        <f t="shared" si="0"/>
        <v>1</v>
      </c>
      <c r="H15" s="22"/>
      <c r="I15" s="5"/>
    </row>
    <row r="16" spans="2:9" ht="15" customHeight="1" x14ac:dyDescent="0.25">
      <c r="B16" s="1"/>
      <c r="C16" s="1"/>
      <c r="D16" s="1"/>
    </row>
    <row r="17" spans="1:9" s="1" customFormat="1" ht="15" customHeight="1" x14ac:dyDescent="0.25"/>
    <row r="18" spans="1:9" s="1" customFormat="1" ht="15" customHeight="1" x14ac:dyDescent="0.25"/>
    <row r="19" spans="1:9" s="1" customFormat="1" ht="15" customHeight="1" x14ac:dyDescent="0.25"/>
    <row r="20" spans="1:9" s="1" customFormat="1" ht="15" customHeight="1" x14ac:dyDescent="0.25"/>
    <row r="21" spans="1:9" s="1" customFormat="1" ht="15" customHeight="1" x14ac:dyDescent="0.25"/>
    <row r="22" spans="1:9" s="1" customFormat="1" ht="15" customHeight="1" x14ac:dyDescent="0.25"/>
    <row r="23" spans="1:9" s="1" customFormat="1" ht="15" customHeight="1" x14ac:dyDescent="0.25"/>
    <row r="24" spans="1:9" s="1" customFormat="1" ht="15" customHeight="1" x14ac:dyDescent="0.25"/>
    <row r="25" spans="1:9" x14ac:dyDescent="0.25">
      <c r="A25" s="12"/>
      <c r="B25" s="45"/>
      <c r="C25" s="45"/>
      <c r="D25" s="45"/>
      <c r="E25" s="45"/>
      <c r="F25" s="13"/>
      <c r="G25" s="13"/>
      <c r="H25" s="13"/>
      <c r="I25" s="13"/>
    </row>
    <row r="26" spans="1:9" x14ac:dyDescent="0.25">
      <c r="A26" s="12"/>
      <c r="B26" s="45"/>
      <c r="C26" s="45"/>
      <c r="D26" s="45"/>
      <c r="E26" s="45"/>
      <c r="F26" s="13"/>
      <c r="G26" s="13"/>
      <c r="H26" s="13"/>
      <c r="I26" s="13"/>
    </row>
    <row r="27" spans="1:9" x14ac:dyDescent="0.25">
      <c r="A27" s="12"/>
      <c r="B27" s="45"/>
      <c r="C27" s="45"/>
      <c r="D27" s="45"/>
      <c r="E27" s="45"/>
      <c r="F27" s="13"/>
      <c r="G27" s="13"/>
      <c r="H27" s="13"/>
      <c r="I27" s="13"/>
    </row>
    <row r="28" spans="1:9" x14ac:dyDescent="0.25">
      <c r="A28" s="12"/>
      <c r="B28" s="45"/>
      <c r="C28" s="45"/>
      <c r="D28" s="45"/>
      <c r="E28" s="45"/>
      <c r="F28" s="13"/>
      <c r="G28" s="13"/>
      <c r="H28" s="13"/>
      <c r="I28" s="13"/>
    </row>
    <row r="29" spans="1:9" x14ac:dyDescent="0.25">
      <c r="A29" s="12"/>
      <c r="B29" s="45"/>
      <c r="C29" s="45"/>
      <c r="D29" s="45"/>
      <c r="E29" s="45"/>
      <c r="F29" s="13"/>
      <c r="G29" s="13"/>
      <c r="H29" s="13"/>
      <c r="I29" s="13"/>
    </row>
    <row r="30" spans="1:9" x14ac:dyDescent="0.25">
      <c r="A30" s="12"/>
      <c r="B30" s="45"/>
      <c r="C30" s="45"/>
      <c r="D30" s="45"/>
      <c r="E30" s="45"/>
      <c r="F30" s="13"/>
      <c r="G30" s="13"/>
      <c r="H30" s="13"/>
      <c r="I30" s="13"/>
    </row>
    <row r="31" spans="1:9" x14ac:dyDescent="0.25">
      <c r="A31" s="12"/>
      <c r="B31" s="45"/>
      <c r="C31" s="45"/>
      <c r="D31" s="45"/>
      <c r="E31" s="45"/>
      <c r="F31" s="13"/>
      <c r="G31" s="13"/>
      <c r="H31" s="13"/>
      <c r="I31" s="13"/>
    </row>
    <row r="32" spans="1:9" x14ac:dyDescent="0.25">
      <c r="A32" s="12"/>
      <c r="B32" s="45"/>
      <c r="C32" s="45"/>
      <c r="D32" s="45"/>
      <c r="E32" s="45"/>
      <c r="F32" s="13"/>
      <c r="G32" s="13"/>
      <c r="H32" s="13"/>
      <c r="I32" s="13"/>
    </row>
    <row r="33" spans="1:9" x14ac:dyDescent="0.25">
      <c r="A33" s="12"/>
      <c r="B33" s="45"/>
      <c r="C33" s="45"/>
      <c r="D33" s="45"/>
      <c r="E33" s="45"/>
      <c r="F33" s="13"/>
      <c r="G33" s="13"/>
      <c r="H33" s="13"/>
      <c r="I33" s="13"/>
    </row>
    <row r="34" spans="1:9" x14ac:dyDescent="0.25">
      <c r="A34" s="12"/>
      <c r="B34" s="45"/>
      <c r="C34" s="45"/>
      <c r="D34" s="45"/>
      <c r="E34" s="45"/>
      <c r="F34" s="13"/>
      <c r="G34" s="13"/>
      <c r="H34" s="13"/>
      <c r="I34" s="13"/>
    </row>
    <row r="35" spans="1:9" x14ac:dyDescent="0.25">
      <c r="A35" s="12"/>
      <c r="B35" s="45"/>
      <c r="C35" s="45"/>
      <c r="D35" s="45"/>
      <c r="E35" s="45"/>
      <c r="F35" s="13"/>
      <c r="G35" s="13"/>
      <c r="H35" s="13"/>
      <c r="I35" s="13"/>
    </row>
    <row r="36" spans="1:9" x14ac:dyDescent="0.25">
      <c r="A36" s="12"/>
      <c r="B36" s="45"/>
      <c r="C36" s="45"/>
      <c r="D36" s="45"/>
      <c r="E36" s="45"/>
      <c r="F36" s="13"/>
      <c r="G36" s="13"/>
      <c r="H36" s="13"/>
      <c r="I36" s="13"/>
    </row>
    <row r="37" spans="1:9" x14ac:dyDescent="0.25">
      <c r="A37" s="12"/>
      <c r="B37" s="45"/>
      <c r="C37" s="45"/>
      <c r="D37" s="45"/>
      <c r="E37" s="45"/>
      <c r="F37" s="13"/>
      <c r="G37" s="13"/>
      <c r="H37" s="13"/>
      <c r="I37" s="13"/>
    </row>
    <row r="38" spans="1:9" x14ac:dyDescent="0.25">
      <c r="A38" s="12"/>
      <c r="B38" s="45"/>
      <c r="C38" s="45"/>
      <c r="D38" s="45"/>
      <c r="E38" s="45"/>
      <c r="F38" s="13"/>
      <c r="G38" s="13"/>
      <c r="H38" s="13"/>
      <c r="I38" s="13"/>
    </row>
    <row r="39" spans="1:9" x14ac:dyDescent="0.25">
      <c r="A39" s="12"/>
      <c r="B39" s="45"/>
      <c r="C39" s="45"/>
      <c r="D39" s="45"/>
      <c r="E39" s="45"/>
      <c r="F39" s="13"/>
      <c r="G39" s="13"/>
      <c r="H39" s="13"/>
      <c r="I39" s="13"/>
    </row>
    <row r="40" spans="1:9" x14ac:dyDescent="0.25">
      <c r="A40" s="12"/>
      <c r="B40" s="45"/>
      <c r="C40" s="45"/>
      <c r="D40" s="45"/>
      <c r="E40" s="45"/>
      <c r="F40" s="13"/>
      <c r="G40" s="13"/>
      <c r="H40" s="13"/>
      <c r="I40" s="13"/>
    </row>
    <row r="41" spans="1:9" x14ac:dyDescent="0.25">
      <c r="A41" s="12"/>
      <c r="B41" s="45"/>
      <c r="C41" s="45"/>
      <c r="D41" s="45"/>
      <c r="E41" s="45"/>
      <c r="F41" s="13"/>
      <c r="G41" s="13"/>
      <c r="H41" s="13"/>
      <c r="I41" s="13"/>
    </row>
    <row r="42" spans="1:9" x14ac:dyDescent="0.25">
      <c r="A42" s="12"/>
      <c r="B42" s="45"/>
      <c r="C42" s="45"/>
      <c r="D42" s="45"/>
      <c r="E42" s="45"/>
      <c r="F42" s="13"/>
      <c r="G42" s="13"/>
      <c r="H42" s="13"/>
      <c r="I42" s="13"/>
    </row>
    <row r="43" spans="1:9" x14ac:dyDescent="0.25">
      <c r="A43" s="12"/>
      <c r="B43" s="45"/>
      <c r="C43" s="45"/>
      <c r="D43" s="45"/>
      <c r="E43" s="45"/>
      <c r="F43" s="13"/>
      <c r="G43" s="13"/>
      <c r="H43" s="13"/>
      <c r="I43" s="13"/>
    </row>
    <row r="44" spans="1:9" x14ac:dyDescent="0.25">
      <c r="A44" s="12"/>
      <c r="B44" s="45"/>
      <c r="C44" s="45"/>
      <c r="D44" s="45"/>
      <c r="E44" s="45"/>
      <c r="F44" s="13"/>
      <c r="G44" s="13"/>
      <c r="H44" s="13"/>
      <c r="I44" s="13"/>
    </row>
    <row r="45" spans="1:9" x14ac:dyDescent="0.25">
      <c r="A45" s="12"/>
      <c r="B45" s="45"/>
      <c r="C45" s="45"/>
      <c r="D45" s="45"/>
      <c r="E45" s="45"/>
      <c r="F45" s="13"/>
      <c r="G45" s="13"/>
      <c r="H45" s="13"/>
      <c r="I45" s="13"/>
    </row>
    <row r="46" spans="1:9" x14ac:dyDescent="0.25">
      <c r="A46" s="12"/>
      <c r="B46" s="45"/>
      <c r="C46" s="45"/>
      <c r="D46" s="45"/>
      <c r="E46" s="45"/>
      <c r="F46" s="13"/>
      <c r="G46" s="13"/>
      <c r="H46" s="13"/>
      <c r="I46" s="13"/>
    </row>
    <row r="47" spans="1:9" x14ac:dyDescent="0.25">
      <c r="A47" s="12"/>
      <c r="B47" s="45"/>
      <c r="C47" s="45"/>
      <c r="D47" s="45"/>
      <c r="E47" s="45"/>
      <c r="F47" s="13"/>
      <c r="G47" s="13"/>
      <c r="H47" s="13"/>
      <c r="I47" s="13"/>
    </row>
    <row r="48" spans="1:9" x14ac:dyDescent="0.25">
      <c r="A48" s="12"/>
      <c r="B48" s="45"/>
      <c r="C48" s="45"/>
      <c r="D48" s="45"/>
      <c r="E48" s="45"/>
      <c r="F48" s="13"/>
      <c r="G48" s="13"/>
      <c r="H48" s="13"/>
      <c r="I48" s="13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</sheetData>
  <mergeCells count="8">
    <mergeCell ref="B25:E48"/>
    <mergeCell ref="C10:G10"/>
    <mergeCell ref="B14:G14"/>
    <mergeCell ref="B2:H3"/>
    <mergeCell ref="C5:H5"/>
    <mergeCell ref="C6:H6"/>
    <mergeCell ref="C7:H7"/>
    <mergeCell ref="C8:H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zoomScaleNormal="100" zoomScaleSheetLayoutView="90" workbookViewId="0">
      <selection activeCell="I28" sqref="I28"/>
    </sheetView>
  </sheetViews>
  <sheetFormatPr defaultRowHeight="15" x14ac:dyDescent="0.25"/>
  <cols>
    <col min="2" max="2" width="31.85546875" customWidth="1"/>
    <col min="3" max="3" width="10.85546875" customWidth="1"/>
    <col min="4" max="4" width="13.85546875" customWidth="1"/>
    <col min="5" max="5" width="14" customWidth="1"/>
    <col min="6" max="6" width="16" customWidth="1"/>
    <col min="7" max="7" width="8.140625" customWidth="1"/>
  </cols>
  <sheetData>
    <row r="2" spans="2:9" ht="18.75" x14ac:dyDescent="0.25">
      <c r="B2" s="39" t="s">
        <v>43</v>
      </c>
      <c r="C2" s="39"/>
      <c r="D2" s="39"/>
      <c r="E2" s="39"/>
      <c r="F2" s="39"/>
      <c r="G2" s="39"/>
      <c r="H2" s="39"/>
      <c r="I2" s="26"/>
    </row>
    <row r="3" spans="2:9" ht="18.75" x14ac:dyDescent="0.25">
      <c r="B3" s="39"/>
      <c r="C3" s="39"/>
      <c r="D3" s="39"/>
      <c r="E3" s="39"/>
      <c r="F3" s="39"/>
      <c r="G3" s="39"/>
      <c r="H3" s="39"/>
      <c r="I3" s="26"/>
    </row>
    <row r="4" spans="2:9" x14ac:dyDescent="0.25">
      <c r="B4" s="5"/>
      <c r="C4" s="5"/>
      <c r="D4" s="5"/>
      <c r="E4" s="5"/>
      <c r="F4" s="5"/>
      <c r="G4" s="5"/>
      <c r="H4" s="5"/>
      <c r="I4" s="29"/>
    </row>
    <row r="5" spans="2:9" ht="16.5" customHeight="1" x14ac:dyDescent="0.25">
      <c r="B5" s="3" t="s">
        <v>0</v>
      </c>
      <c r="C5" s="41" t="s">
        <v>1</v>
      </c>
      <c r="D5" s="41"/>
      <c r="E5" s="41"/>
      <c r="F5" s="41"/>
      <c r="G5" s="41"/>
      <c r="H5" s="41"/>
      <c r="I5" s="27"/>
    </row>
    <row r="6" spans="2:9" ht="17.25" customHeight="1" x14ac:dyDescent="0.25">
      <c r="B6" s="3" t="s">
        <v>2</v>
      </c>
      <c r="C6" s="41" t="s">
        <v>3</v>
      </c>
      <c r="D6" s="41"/>
      <c r="E6" s="41"/>
      <c r="F6" s="41"/>
      <c r="G6" s="41"/>
      <c r="H6" s="41"/>
      <c r="I6" s="27"/>
    </row>
    <row r="7" spans="2:9" ht="29.25" customHeight="1" x14ac:dyDescent="0.25">
      <c r="B7" s="3" t="s">
        <v>34</v>
      </c>
      <c r="C7" s="41" t="s">
        <v>48</v>
      </c>
      <c r="D7" s="41"/>
      <c r="E7" s="41"/>
      <c r="F7" s="41"/>
      <c r="G7" s="41"/>
      <c r="H7" s="41"/>
      <c r="I7" s="27"/>
    </row>
    <row r="8" spans="2:9" ht="18" customHeight="1" x14ac:dyDescent="0.25">
      <c r="B8" s="5"/>
      <c r="C8" s="38" t="s">
        <v>4</v>
      </c>
      <c r="D8" s="38"/>
      <c r="E8" s="38"/>
      <c r="F8" s="38"/>
      <c r="G8" s="38"/>
      <c r="H8" s="38"/>
      <c r="I8" s="29"/>
    </row>
    <row r="9" spans="2:9" x14ac:dyDescent="0.25">
      <c r="B9" s="5"/>
      <c r="C9" s="5"/>
      <c r="D9" s="5"/>
      <c r="E9" s="5"/>
      <c r="F9" s="5"/>
      <c r="G9" s="5"/>
      <c r="H9" s="5"/>
      <c r="I9" s="29"/>
    </row>
    <row r="10" spans="2:9" ht="40.5" customHeight="1" x14ac:dyDescent="0.3">
      <c r="B10" s="7" t="s">
        <v>38</v>
      </c>
      <c r="C10" s="33" t="s">
        <v>30</v>
      </c>
      <c r="D10" s="33"/>
      <c r="E10" s="33"/>
      <c r="F10" s="33"/>
      <c r="G10" s="5"/>
      <c r="H10" s="5"/>
      <c r="I10" s="5"/>
    </row>
    <row r="11" spans="2:9" ht="24" customHeight="1" x14ac:dyDescent="0.25">
      <c r="B11" s="2"/>
      <c r="C11" s="2" t="s">
        <v>6</v>
      </c>
      <c r="D11" s="2" t="s">
        <v>31</v>
      </c>
      <c r="E11" s="2" t="s">
        <v>32</v>
      </c>
      <c r="F11" s="2" t="s">
        <v>33</v>
      </c>
      <c r="G11" s="5"/>
      <c r="H11" s="5"/>
      <c r="I11" s="5"/>
    </row>
    <row r="12" spans="2:9" ht="63" customHeight="1" x14ac:dyDescent="0.25">
      <c r="B12" s="6" t="s">
        <v>47</v>
      </c>
      <c r="C12" s="8">
        <f>SUM(D12:F12)</f>
        <v>127</v>
      </c>
      <c r="D12" s="9">
        <v>20</v>
      </c>
      <c r="E12" s="9">
        <v>60</v>
      </c>
      <c r="F12" s="9">
        <v>47</v>
      </c>
      <c r="G12" s="5"/>
      <c r="H12" s="5"/>
      <c r="I12" s="5"/>
    </row>
    <row r="13" spans="2:9" ht="34.5" customHeight="1" x14ac:dyDescent="0.25">
      <c r="B13" s="6" t="s">
        <v>45</v>
      </c>
      <c r="C13" s="8">
        <f>SUM(D13:F13)</f>
        <v>194</v>
      </c>
      <c r="D13" s="9">
        <v>30</v>
      </c>
      <c r="E13" s="9">
        <v>74</v>
      </c>
      <c r="F13" s="9">
        <v>90</v>
      </c>
      <c r="G13" s="5"/>
      <c r="H13" s="5"/>
      <c r="I13" s="5"/>
    </row>
    <row r="14" spans="2:9" ht="17.25" customHeight="1" x14ac:dyDescent="0.25">
      <c r="B14" s="58" t="s">
        <v>9</v>
      </c>
      <c r="C14" s="58"/>
      <c r="D14" s="58"/>
      <c r="E14" s="58"/>
      <c r="F14" s="58"/>
      <c r="G14" s="5"/>
      <c r="H14" s="5"/>
      <c r="I14" s="5"/>
    </row>
    <row r="15" spans="2:9" ht="47.25" customHeight="1" x14ac:dyDescent="0.25">
      <c r="B15" s="6" t="s">
        <v>46</v>
      </c>
      <c r="C15" s="11">
        <f>IF(ISTEXT(C$12),C$12,IF(C$13=0,0,(C$12/C$13)))</f>
        <v>0.65463917525773196</v>
      </c>
      <c r="D15" s="11">
        <f t="shared" ref="D15:F15" si="0">IF(ISTEXT(D$12),D$12,IF(D$13=0,0,(D$12/D$13)))</f>
        <v>0.66666666666666663</v>
      </c>
      <c r="E15" s="11">
        <f t="shared" si="0"/>
        <v>0.81081081081081086</v>
      </c>
      <c r="F15" s="11">
        <f t="shared" si="0"/>
        <v>0.52222222222222225</v>
      </c>
      <c r="G15" s="5"/>
      <c r="H15" s="5"/>
      <c r="I15" s="5"/>
    </row>
    <row r="16" spans="2:9" ht="15" customHeight="1" x14ac:dyDescent="0.25">
      <c r="B16" s="1"/>
      <c r="C16" s="1"/>
      <c r="D16" s="1"/>
    </row>
    <row r="17" spans="1:9" x14ac:dyDescent="0.25">
      <c r="B17" s="1"/>
      <c r="C17" s="1"/>
      <c r="D17" s="1"/>
    </row>
    <row r="18" spans="1:9" s="1" customFormat="1" x14ac:dyDescent="0.25"/>
    <row r="19" spans="1:9" s="1" customFormat="1" x14ac:dyDescent="0.25"/>
    <row r="20" spans="1:9" s="1" customFormat="1" x14ac:dyDescent="0.25"/>
    <row r="21" spans="1:9" s="1" customFormat="1" x14ac:dyDescent="0.25"/>
    <row r="22" spans="1:9" s="1" customFormat="1" x14ac:dyDescent="0.25"/>
    <row r="23" spans="1:9" s="1" customFormat="1" x14ac:dyDescent="0.25"/>
    <row r="24" spans="1:9" x14ac:dyDescent="0.25">
      <c r="B24" s="1"/>
      <c r="C24" s="5"/>
      <c r="D24" s="1"/>
      <c r="E24" s="1"/>
      <c r="F24" s="1"/>
      <c r="G24" s="1"/>
      <c r="H24" s="1"/>
      <c r="I24" s="1"/>
    </row>
    <row r="25" spans="1:9" x14ac:dyDescent="0.25">
      <c r="A25" s="24"/>
      <c r="B25" s="57"/>
      <c r="C25" s="57"/>
      <c r="D25" s="57"/>
      <c r="E25" s="57"/>
      <c r="F25" s="15"/>
      <c r="G25" s="15"/>
      <c r="H25" s="15"/>
      <c r="I25" s="15"/>
    </row>
    <row r="26" spans="1:9" x14ac:dyDescent="0.25">
      <c r="A26" s="24"/>
      <c r="B26" s="57"/>
      <c r="C26" s="57"/>
      <c r="D26" s="57"/>
      <c r="E26" s="57"/>
      <c r="F26" s="15"/>
      <c r="G26" s="15"/>
      <c r="H26" s="15"/>
      <c r="I26" s="15"/>
    </row>
    <row r="27" spans="1:9" x14ac:dyDescent="0.25">
      <c r="A27" s="24"/>
      <c r="B27" s="57"/>
      <c r="C27" s="57"/>
      <c r="D27" s="57"/>
      <c r="E27" s="57"/>
      <c r="F27" s="15"/>
      <c r="G27" s="15"/>
      <c r="H27" s="15"/>
      <c r="I27" s="15"/>
    </row>
    <row r="28" spans="1:9" x14ac:dyDescent="0.25">
      <c r="A28" s="24"/>
      <c r="B28" s="57"/>
      <c r="C28" s="57"/>
      <c r="D28" s="57"/>
      <c r="E28" s="57"/>
      <c r="F28" s="15"/>
      <c r="G28" s="15"/>
      <c r="H28" s="15"/>
      <c r="I28" s="15"/>
    </row>
    <row r="29" spans="1:9" x14ac:dyDescent="0.25">
      <c r="A29" s="24"/>
      <c r="B29" s="57"/>
      <c r="C29" s="57"/>
      <c r="D29" s="57"/>
      <c r="E29" s="57"/>
      <c r="F29" s="15"/>
      <c r="G29" s="15"/>
      <c r="H29" s="15"/>
      <c r="I29" s="15"/>
    </row>
    <row r="30" spans="1:9" x14ac:dyDescent="0.25">
      <c r="A30" s="24"/>
      <c r="B30" s="57"/>
      <c r="C30" s="57"/>
      <c r="D30" s="57"/>
      <c r="E30" s="57"/>
      <c r="F30" s="15"/>
      <c r="G30" s="15"/>
      <c r="H30" s="15"/>
      <c r="I30" s="15"/>
    </row>
    <row r="31" spans="1:9" x14ac:dyDescent="0.25">
      <c r="A31" s="24"/>
      <c r="B31" s="57"/>
      <c r="C31" s="57"/>
      <c r="D31" s="57"/>
      <c r="E31" s="57"/>
      <c r="F31" s="15"/>
      <c r="G31" s="15"/>
      <c r="H31" s="15"/>
      <c r="I31" s="15"/>
    </row>
    <row r="32" spans="1:9" x14ac:dyDescent="0.25">
      <c r="A32" s="24"/>
      <c r="B32" s="57"/>
      <c r="C32" s="57"/>
      <c r="D32" s="57"/>
      <c r="E32" s="57"/>
      <c r="F32" s="15"/>
      <c r="G32" s="15"/>
      <c r="H32" s="15"/>
      <c r="I32" s="15"/>
    </row>
    <row r="33" spans="1:9" x14ac:dyDescent="0.25">
      <c r="A33" s="24"/>
      <c r="B33" s="57"/>
      <c r="C33" s="57"/>
      <c r="D33" s="57"/>
      <c r="E33" s="57"/>
      <c r="F33" s="15"/>
      <c r="G33" s="15"/>
      <c r="H33" s="15"/>
      <c r="I33" s="15"/>
    </row>
    <row r="34" spans="1:9" x14ac:dyDescent="0.25">
      <c r="A34" s="24"/>
      <c r="B34" s="57"/>
      <c r="C34" s="57"/>
      <c r="D34" s="57"/>
      <c r="E34" s="57"/>
      <c r="F34" s="15"/>
      <c r="G34" s="15"/>
      <c r="H34" s="15"/>
      <c r="I34" s="15"/>
    </row>
    <row r="35" spans="1:9" x14ac:dyDescent="0.25">
      <c r="A35" s="24"/>
      <c r="B35" s="57"/>
      <c r="C35" s="57"/>
      <c r="D35" s="57"/>
      <c r="E35" s="57"/>
      <c r="F35" s="15"/>
      <c r="G35" s="15"/>
      <c r="H35" s="15"/>
      <c r="I35" s="15"/>
    </row>
    <row r="36" spans="1:9" x14ac:dyDescent="0.25">
      <c r="A36" s="24"/>
      <c r="B36" s="57"/>
      <c r="C36" s="57"/>
      <c r="D36" s="57"/>
      <c r="E36" s="57"/>
      <c r="F36" s="15"/>
      <c r="G36" s="15"/>
      <c r="H36" s="15"/>
      <c r="I36" s="15"/>
    </row>
    <row r="37" spans="1:9" x14ac:dyDescent="0.25">
      <c r="A37" s="24"/>
      <c r="B37" s="57"/>
      <c r="C37" s="57"/>
      <c r="D37" s="57"/>
      <c r="E37" s="57"/>
      <c r="F37" s="15"/>
      <c r="G37" s="15"/>
      <c r="H37" s="15"/>
      <c r="I37" s="15"/>
    </row>
    <row r="38" spans="1:9" x14ac:dyDescent="0.25">
      <c r="A38" s="24"/>
      <c r="B38" s="57"/>
      <c r="C38" s="57"/>
      <c r="D38" s="57"/>
      <c r="E38" s="57"/>
      <c r="F38" s="15"/>
      <c r="G38" s="15"/>
      <c r="H38" s="15"/>
      <c r="I38" s="15"/>
    </row>
    <row r="39" spans="1:9" x14ac:dyDescent="0.25">
      <c r="A39" s="24"/>
      <c r="B39" s="57"/>
      <c r="C39" s="57"/>
      <c r="D39" s="57"/>
      <c r="E39" s="57"/>
      <c r="F39" s="15"/>
      <c r="G39" s="15"/>
      <c r="H39" s="15"/>
      <c r="I39" s="15"/>
    </row>
    <row r="40" spans="1:9" x14ac:dyDescent="0.25">
      <c r="A40" s="24"/>
      <c r="B40" s="57"/>
      <c r="C40" s="57"/>
      <c r="D40" s="57"/>
      <c r="E40" s="57"/>
      <c r="F40" s="15"/>
      <c r="G40" s="15"/>
      <c r="H40" s="15"/>
      <c r="I40" s="15"/>
    </row>
    <row r="41" spans="1:9" x14ac:dyDescent="0.25">
      <c r="A41" s="24"/>
      <c r="B41" s="57"/>
      <c r="C41" s="57"/>
      <c r="D41" s="57"/>
      <c r="E41" s="57"/>
      <c r="F41" s="15"/>
      <c r="G41" s="15"/>
      <c r="H41" s="15"/>
      <c r="I41" s="15"/>
    </row>
    <row r="42" spans="1:9" x14ac:dyDescent="0.25">
      <c r="A42" s="24"/>
      <c r="B42" s="57"/>
      <c r="C42" s="57"/>
      <c r="D42" s="57"/>
      <c r="E42" s="57"/>
      <c r="F42" s="15"/>
      <c r="G42" s="15"/>
      <c r="H42" s="15"/>
      <c r="I42" s="15"/>
    </row>
    <row r="43" spans="1:9" x14ac:dyDescent="0.25">
      <c r="A43" s="24"/>
      <c r="B43" s="57"/>
      <c r="C43" s="57"/>
      <c r="D43" s="57"/>
      <c r="E43" s="57"/>
      <c r="F43" s="15"/>
      <c r="G43" s="15"/>
      <c r="H43" s="15"/>
      <c r="I43" s="15"/>
    </row>
    <row r="44" spans="1:9" x14ac:dyDescent="0.25">
      <c r="A44" s="24"/>
      <c r="B44" s="57"/>
      <c r="C44" s="57"/>
      <c r="D44" s="57"/>
      <c r="E44" s="57"/>
      <c r="F44" s="15"/>
      <c r="G44" s="15"/>
      <c r="H44" s="15"/>
      <c r="I44" s="15"/>
    </row>
    <row r="45" spans="1:9" x14ac:dyDescent="0.25">
      <c r="A45" s="24"/>
      <c r="B45" s="57"/>
      <c r="C45" s="57"/>
      <c r="D45" s="57"/>
      <c r="E45" s="57"/>
      <c r="F45" s="15"/>
      <c r="G45" s="15"/>
      <c r="H45" s="15"/>
      <c r="I45" s="15"/>
    </row>
    <row r="46" spans="1:9" x14ac:dyDescent="0.25">
      <c r="A46" s="24"/>
      <c r="B46" s="57"/>
      <c r="C46" s="57"/>
      <c r="D46" s="57"/>
      <c r="E46" s="57"/>
      <c r="F46" s="15"/>
      <c r="G46" s="15"/>
      <c r="H46" s="15"/>
      <c r="I46" s="15"/>
    </row>
    <row r="47" spans="1:9" x14ac:dyDescent="0.25">
      <c r="A47" s="24"/>
      <c r="B47" s="57"/>
      <c r="C47" s="57"/>
      <c r="D47" s="57"/>
      <c r="E47" s="57"/>
      <c r="F47" s="15"/>
      <c r="G47" s="15"/>
      <c r="H47" s="15"/>
      <c r="I47" s="15"/>
    </row>
    <row r="48" spans="1:9" x14ac:dyDescent="0.25">
      <c r="A48" s="24"/>
      <c r="B48" s="57"/>
      <c r="C48" s="57"/>
      <c r="D48" s="57"/>
      <c r="E48" s="57"/>
      <c r="F48" s="15"/>
      <c r="G48" s="15"/>
      <c r="H48" s="15"/>
      <c r="I48" s="15"/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25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25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24"/>
      <c r="B58" s="24"/>
      <c r="C58" s="24"/>
      <c r="D58" s="24"/>
      <c r="E58" s="24"/>
      <c r="F58" s="24"/>
      <c r="G58" s="24"/>
      <c r="H58" s="24"/>
      <c r="I58" s="24"/>
    </row>
  </sheetData>
  <mergeCells count="8">
    <mergeCell ref="B25:E48"/>
    <mergeCell ref="B14:F14"/>
    <mergeCell ref="C10:F10"/>
    <mergeCell ref="B2:H3"/>
    <mergeCell ref="C8:H8"/>
    <mergeCell ref="C5:H5"/>
    <mergeCell ref="C6:H6"/>
    <mergeCell ref="C7:H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RaceEthnicity</vt:lpstr>
      <vt:lpstr>Special Population</vt:lpstr>
      <vt:lpstr>Gender</vt:lpstr>
      <vt:lpstr>Socioeconomic Status</vt:lpstr>
      <vt:lpstr>Age</vt:lpstr>
      <vt:lpstr>Age!Print_Area</vt:lpstr>
      <vt:lpstr>Gender!Print_Area</vt:lpstr>
      <vt:lpstr>RaceEthnicity!Print_Area</vt:lpstr>
      <vt:lpstr>'Socioeconomic Status'!Print_Area</vt:lpstr>
      <vt:lpstr>'Special Population'!Print_Area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Melrose, Nicholas</cp:lastModifiedBy>
  <cp:lastPrinted>2012-04-16T19:55:48Z</cp:lastPrinted>
  <dcterms:created xsi:type="dcterms:W3CDTF">2011-11-29T21:42:42Z</dcterms:created>
  <dcterms:modified xsi:type="dcterms:W3CDTF">2014-05-01T17:44:39Z</dcterms:modified>
</cp:coreProperties>
</file>